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75" windowHeight="6390" activeTab="0"/>
  </bookViews>
  <sheets>
    <sheet name="108年" sheetId="1" r:id="rId1"/>
    <sheet name="107年" sheetId="2" r:id="rId2"/>
    <sheet name="106" sheetId="3" r:id="rId3"/>
    <sheet name="105" sheetId="4" r:id="rId4"/>
  </sheets>
  <definedNames>
    <definedName name="_xlnm.Print_Area" localSheetId="0">'108年'!$A$1:$E$5</definedName>
  </definedNames>
  <calcPr fullCalcOnLoad="1"/>
</workbook>
</file>

<file path=xl/sharedStrings.xml><?xml version="1.0" encoding="utf-8"?>
<sst xmlns="http://schemas.openxmlformats.org/spreadsheetml/2006/main" count="228" uniqueCount="135">
  <si>
    <t>行政院原住民族委員會</t>
  </si>
  <si>
    <t>單位：人，千元</t>
  </si>
  <si>
    <t>貸款類別</t>
  </si>
  <si>
    <t>-</t>
  </si>
  <si>
    <t>公開類</t>
  </si>
  <si>
    <t>年報</t>
  </si>
  <si>
    <r>
      <t>次年</t>
    </r>
    <r>
      <rPr>
        <sz val="12"/>
        <rFont val="Times New Roman"/>
        <family val="1"/>
      </rPr>
      <t>2</t>
    </r>
    <r>
      <rPr>
        <sz val="12"/>
        <rFont val="標楷體"/>
        <family val="4"/>
      </rPr>
      <t>月底前填報</t>
    </r>
  </si>
  <si>
    <t>原住民族綜合發展基金貸款業務統計</t>
  </si>
  <si>
    <t>總      計</t>
  </si>
  <si>
    <t>經濟產業貸款</t>
  </si>
  <si>
    <t>青年創業貸款</t>
  </si>
  <si>
    <t>微型經濟活動貸款</t>
  </si>
  <si>
    <t>貸款產業別</t>
  </si>
  <si>
    <t>人數</t>
  </si>
  <si>
    <t>女性人數</t>
  </si>
  <si>
    <t>%</t>
  </si>
  <si>
    <t>金額</t>
  </si>
  <si>
    <t>女性金額</t>
  </si>
  <si>
    <t>總  計</t>
  </si>
  <si>
    <t>個  人</t>
  </si>
  <si>
    <r>
      <t>農</t>
    </r>
    <r>
      <rPr>
        <sz val="12"/>
        <color indexed="60"/>
        <rFont val="Times New Roman"/>
        <family val="1"/>
      </rPr>
      <t xml:space="preserve"> </t>
    </r>
    <r>
      <rPr>
        <sz val="12"/>
        <color indexed="60"/>
        <rFont val="標楷體"/>
        <family val="4"/>
      </rPr>
      <t>林</t>
    </r>
    <r>
      <rPr>
        <sz val="12"/>
        <color indexed="60"/>
        <rFont val="Times New Roman"/>
        <family val="1"/>
      </rPr>
      <t xml:space="preserve"> </t>
    </r>
    <r>
      <rPr>
        <sz val="12"/>
        <color indexed="60"/>
        <rFont val="標楷體"/>
        <family val="4"/>
      </rPr>
      <t>漁</t>
    </r>
    <r>
      <rPr>
        <sz val="12"/>
        <color indexed="60"/>
        <rFont val="Times New Roman"/>
        <family val="1"/>
      </rPr>
      <t xml:space="preserve"> </t>
    </r>
    <r>
      <rPr>
        <sz val="12"/>
        <color indexed="60"/>
        <rFont val="標楷體"/>
        <family val="4"/>
      </rPr>
      <t>牧</t>
    </r>
    <r>
      <rPr>
        <sz val="12"/>
        <color indexed="60"/>
        <rFont val="Times New Roman"/>
        <family val="1"/>
      </rPr>
      <t xml:space="preserve"> </t>
    </r>
    <r>
      <rPr>
        <sz val="12"/>
        <color indexed="60"/>
        <rFont val="標楷體"/>
        <family val="4"/>
      </rPr>
      <t>業</t>
    </r>
  </si>
  <si>
    <t>-</t>
  </si>
  <si>
    <t>-</t>
  </si>
  <si>
    <r>
      <t>服</t>
    </r>
    <r>
      <rPr>
        <sz val="12"/>
        <color indexed="60"/>
        <rFont val="Times New Roman"/>
        <family val="1"/>
      </rPr>
      <t xml:space="preserve"> </t>
    </r>
    <r>
      <rPr>
        <sz val="12"/>
        <color indexed="60"/>
        <rFont val="標楷體"/>
        <family val="4"/>
      </rPr>
      <t>務</t>
    </r>
    <r>
      <rPr>
        <sz val="12"/>
        <color indexed="60"/>
        <rFont val="Times New Roman"/>
        <family val="1"/>
      </rPr>
      <t xml:space="preserve"> </t>
    </r>
    <r>
      <rPr>
        <sz val="12"/>
        <color indexed="60"/>
        <rFont val="標楷體"/>
        <family val="4"/>
      </rPr>
      <t>業</t>
    </r>
  </si>
  <si>
    <r>
      <t>運</t>
    </r>
    <r>
      <rPr>
        <sz val="12"/>
        <color indexed="60"/>
        <rFont val="Times New Roman"/>
        <family val="1"/>
      </rPr>
      <t xml:space="preserve"> </t>
    </r>
    <r>
      <rPr>
        <sz val="12"/>
        <color indexed="60"/>
        <rFont val="標楷體"/>
        <family val="4"/>
      </rPr>
      <t>輸</t>
    </r>
    <r>
      <rPr>
        <sz val="12"/>
        <color indexed="60"/>
        <rFont val="Times New Roman"/>
        <family val="1"/>
      </rPr>
      <t xml:space="preserve"> </t>
    </r>
    <r>
      <rPr>
        <sz val="12"/>
        <color indexed="60"/>
        <rFont val="標楷體"/>
        <family val="4"/>
      </rPr>
      <t>業</t>
    </r>
  </si>
  <si>
    <r>
      <t>休</t>
    </r>
    <r>
      <rPr>
        <sz val="12"/>
        <color indexed="60"/>
        <rFont val="Times New Roman"/>
        <family val="1"/>
      </rPr>
      <t xml:space="preserve"> </t>
    </r>
    <r>
      <rPr>
        <sz val="12"/>
        <color indexed="60"/>
        <rFont val="標楷體"/>
        <family val="4"/>
      </rPr>
      <t>閒</t>
    </r>
    <r>
      <rPr>
        <sz val="12"/>
        <color indexed="60"/>
        <rFont val="Times New Roman"/>
        <family val="1"/>
      </rPr>
      <t xml:space="preserve"> </t>
    </r>
    <r>
      <rPr>
        <sz val="12"/>
        <color indexed="60"/>
        <rFont val="標楷體"/>
        <family val="4"/>
      </rPr>
      <t>農</t>
    </r>
    <r>
      <rPr>
        <sz val="12"/>
        <color indexed="60"/>
        <rFont val="Times New Roman"/>
        <family val="1"/>
      </rPr>
      <t xml:space="preserve"> </t>
    </r>
    <r>
      <rPr>
        <sz val="12"/>
        <color indexed="60"/>
        <rFont val="標楷體"/>
        <family val="4"/>
      </rPr>
      <t>莊</t>
    </r>
  </si>
  <si>
    <r>
      <t>其</t>
    </r>
    <r>
      <rPr>
        <sz val="12"/>
        <color indexed="60"/>
        <rFont val="Times New Roman"/>
        <family val="1"/>
      </rPr>
      <t xml:space="preserve">       </t>
    </r>
    <r>
      <rPr>
        <sz val="12"/>
        <color indexed="60"/>
        <rFont val="標楷體"/>
        <family val="4"/>
      </rPr>
      <t>他</t>
    </r>
  </si>
  <si>
    <t>公司行號、合作社及其他相關機構</t>
  </si>
  <si>
    <t>填  表</t>
  </si>
  <si>
    <t>審  核</t>
  </si>
  <si>
    <t>主辦業務人員</t>
  </si>
  <si>
    <t>機關長官</t>
  </si>
  <si>
    <t>主辦統計人員</t>
  </si>
  <si>
    <t>資料來源：由本會經濟及公共建設處依據各承辦貸款機構按月編送之報表資料統計彙編。</t>
  </si>
  <si>
    <r>
      <t>填表說明：本表按年編製</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t>
    </r>
    <r>
      <rPr>
        <sz val="12"/>
        <color indexed="18"/>
        <rFont val="標楷體"/>
        <family val="4"/>
      </rPr>
      <t>本會</t>
    </r>
    <r>
      <rPr>
        <sz val="12"/>
        <rFont val="標楷體"/>
        <family val="4"/>
      </rPr>
      <t>會計室，</t>
    </r>
    <r>
      <rPr>
        <sz val="12"/>
        <rFont val="Times New Roman"/>
        <family val="1"/>
      </rPr>
      <t>1</t>
    </r>
    <r>
      <rPr>
        <sz val="12"/>
        <rFont val="標楷體"/>
        <family val="4"/>
      </rPr>
      <t>份自存。</t>
    </r>
  </si>
  <si>
    <t>原住民族綜合發展基金貸款業務統計編製說明</t>
  </si>
  <si>
    <t>一、統計範圍及對象：凡依據「原住民族綜合發展基金貸款業務處理要點」規定申請並獲核貸之案件，皆為統計對象。</t>
  </si>
  <si>
    <r>
      <t>二、統計標準時間：以每年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日發生之事實為準。</t>
    </r>
  </si>
  <si>
    <t>三、分類標準：按原住民族綜合發展基金項下經濟產業貸款、青年創業貸款暨原住民微型經濟活動貸款分列。</t>
  </si>
  <si>
    <r>
      <t xml:space="preserve">  （一）貸款類別：分經濟產業貸款、青年創業貸款、微型經濟活動貸款</t>
    </r>
    <r>
      <rPr>
        <sz val="12"/>
        <rFont val="Times New Roman"/>
        <family val="1"/>
      </rPr>
      <t>3</t>
    </r>
    <r>
      <rPr>
        <sz val="12"/>
        <rFont val="標楷體"/>
        <family val="4"/>
      </rPr>
      <t>種。</t>
    </r>
  </si>
  <si>
    <r>
      <t xml:space="preserve">  （二）貸款產業別：分個人（細分農林漁牧業、服務業、休閒農莊、其他等</t>
    </r>
    <r>
      <rPr>
        <sz val="12"/>
        <color indexed="17"/>
        <rFont val="標楷體"/>
        <family val="4"/>
      </rPr>
      <t>4</t>
    </r>
    <r>
      <rPr>
        <sz val="12"/>
        <rFont val="標楷體"/>
        <family val="4"/>
      </rPr>
      <t>類</t>
    </r>
    <r>
      <rPr>
        <sz val="12"/>
        <color indexed="17"/>
        <rFont val="標楷體"/>
        <family val="4"/>
      </rPr>
      <t>，其中服務業項下另列運輸業</t>
    </r>
    <r>
      <rPr>
        <sz val="12"/>
        <rFont val="標楷體"/>
        <family val="4"/>
      </rPr>
      <t>）與公司行號、合作社
        及其他相關機關。</t>
    </r>
  </si>
  <si>
    <t>四、統計項目定義：</t>
  </si>
  <si>
    <r>
      <t xml:space="preserve">    </t>
    </r>
    <r>
      <rPr>
        <sz val="12"/>
        <rFont val="標楷體"/>
        <family val="4"/>
      </rPr>
      <t>（一）經濟產業貸款：指為協助實際從事經濟事業之原住民個人、原住民公司行號、原住民組成之合作社及其他相關機構所辦理</t>
    </r>
  </si>
  <si>
    <t xml:space="preserve">        之貸款。</t>
  </si>
  <si>
    <r>
      <t xml:space="preserve">    </t>
    </r>
    <r>
      <rPr>
        <sz val="12"/>
        <rFont val="標楷體"/>
        <family val="4"/>
      </rPr>
      <t>（二）原住民青年創業貸款：指為協助原住民個人或公司行號負責人年齡在</t>
    </r>
    <r>
      <rPr>
        <sz val="12"/>
        <rFont val="Times New Roman"/>
        <family val="1"/>
      </rPr>
      <t>20</t>
    </r>
    <r>
      <rPr>
        <sz val="12"/>
        <rFont val="標楷體"/>
        <family val="4"/>
      </rPr>
      <t>歲以上</t>
    </r>
    <r>
      <rPr>
        <sz val="12"/>
        <rFont val="Times New Roman"/>
        <family val="1"/>
      </rPr>
      <t>45</t>
    </r>
    <r>
      <rPr>
        <sz val="12"/>
        <rFont val="標楷體"/>
        <family val="4"/>
      </rPr>
      <t>歲以下，並參加政府職業訓練取得結業證</t>
    </r>
  </si>
  <si>
    <t xml:space="preserve">        書或技術檢定合格證書或相關職業執照者從事創業所辦理之貸款。</t>
  </si>
  <si>
    <r>
      <t xml:space="preserve">    </t>
    </r>
    <r>
      <rPr>
        <sz val="12"/>
        <rFont val="標楷體"/>
        <family val="4"/>
      </rPr>
      <t>（三）微型經濟活動貸款：指為協助原住民購置或租用生產設備、租用營業場所或營運週轉金等發展小型經濟事業所辦理之貸款。</t>
    </r>
  </si>
  <si>
    <t>五、資料蒐集方法及編製程序：由本會經濟及公共建設處依據各承辦貸款機構按月編送之報表資料統計彙編。</t>
  </si>
  <si>
    <r>
      <t>六、編送對象：本表按年編製</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t>
    </r>
    <r>
      <rPr>
        <sz val="12"/>
        <color indexed="18"/>
        <rFont val="標楷體"/>
        <family val="4"/>
      </rPr>
      <t>本會</t>
    </r>
    <r>
      <rPr>
        <sz val="12"/>
        <rFont val="標楷體"/>
        <family val="4"/>
      </rPr>
      <t>會計室，</t>
    </r>
    <r>
      <rPr>
        <sz val="12"/>
        <rFont val="Times New Roman"/>
        <family val="1"/>
      </rPr>
      <t>1</t>
    </r>
    <r>
      <rPr>
        <sz val="12"/>
        <rFont val="標楷體"/>
        <family val="4"/>
      </rPr>
      <t>份自存。</t>
    </r>
  </si>
  <si>
    <r>
      <t xml:space="preserve">                                                                                                    </t>
    </r>
    <r>
      <rPr>
        <sz val="12"/>
        <color indexed="10"/>
        <rFont val="標楷體"/>
        <family val="4"/>
      </rPr>
      <t>中華民國</t>
    </r>
    <r>
      <rPr>
        <sz val="12"/>
        <color indexed="10"/>
        <rFont val="Times New Roman"/>
        <family val="1"/>
      </rPr>
      <t>107</t>
    </r>
    <r>
      <rPr>
        <sz val="12"/>
        <color indexed="10"/>
        <rFont val="標楷體"/>
        <family val="4"/>
      </rPr>
      <t>年</t>
    </r>
  </si>
  <si>
    <t>公開類</t>
  </si>
  <si>
    <t>年報</t>
  </si>
  <si>
    <r>
      <t>次年</t>
    </r>
    <r>
      <rPr>
        <sz val="12"/>
        <rFont val="Times New Roman"/>
        <family val="1"/>
      </rPr>
      <t>2</t>
    </r>
    <r>
      <rPr>
        <sz val="12"/>
        <rFont val="標楷體"/>
        <family val="4"/>
      </rPr>
      <t>月底前填報</t>
    </r>
  </si>
  <si>
    <t>原住民族綜合發展基金貸款業務統計</t>
  </si>
  <si>
    <r>
      <t xml:space="preserve">                                                                                                    </t>
    </r>
    <r>
      <rPr>
        <sz val="12"/>
        <color indexed="10"/>
        <rFont val="標楷體"/>
        <family val="4"/>
      </rPr>
      <t>中華民國</t>
    </r>
    <r>
      <rPr>
        <sz val="12"/>
        <color indexed="10"/>
        <rFont val="Times New Roman"/>
        <family val="1"/>
      </rPr>
      <t>10</t>
    </r>
    <r>
      <rPr>
        <sz val="12"/>
        <color indexed="10"/>
        <rFont val="Times New Roman"/>
        <family val="1"/>
      </rPr>
      <t>6</t>
    </r>
    <r>
      <rPr>
        <sz val="12"/>
        <color indexed="10"/>
        <rFont val="標楷體"/>
        <family val="4"/>
      </rPr>
      <t>年</t>
    </r>
  </si>
  <si>
    <t>單位：人，千元</t>
  </si>
  <si>
    <t>貸款類別</t>
  </si>
  <si>
    <t>總      計</t>
  </si>
  <si>
    <t>經濟產業貸款</t>
  </si>
  <si>
    <t>青年創業貸款</t>
  </si>
  <si>
    <t>微型經濟活動貸款</t>
  </si>
  <si>
    <t>貸款產業別</t>
  </si>
  <si>
    <t>人數</t>
  </si>
  <si>
    <t>女性人數</t>
  </si>
  <si>
    <t>%</t>
  </si>
  <si>
    <t>金額</t>
  </si>
  <si>
    <t>女性金額</t>
  </si>
  <si>
    <t>總  計</t>
  </si>
  <si>
    <t>個  人</t>
  </si>
  <si>
    <r>
      <t>農</t>
    </r>
    <r>
      <rPr>
        <sz val="12"/>
        <color indexed="60"/>
        <rFont val="Times New Roman"/>
        <family val="1"/>
      </rPr>
      <t xml:space="preserve"> </t>
    </r>
    <r>
      <rPr>
        <sz val="12"/>
        <color indexed="60"/>
        <rFont val="標楷體"/>
        <family val="4"/>
      </rPr>
      <t>林</t>
    </r>
    <r>
      <rPr>
        <sz val="12"/>
        <color indexed="60"/>
        <rFont val="Times New Roman"/>
        <family val="1"/>
      </rPr>
      <t xml:space="preserve"> </t>
    </r>
    <r>
      <rPr>
        <sz val="12"/>
        <color indexed="60"/>
        <rFont val="標楷體"/>
        <family val="4"/>
      </rPr>
      <t>漁</t>
    </r>
    <r>
      <rPr>
        <sz val="12"/>
        <color indexed="60"/>
        <rFont val="Times New Roman"/>
        <family val="1"/>
      </rPr>
      <t xml:space="preserve"> </t>
    </r>
    <r>
      <rPr>
        <sz val="12"/>
        <color indexed="60"/>
        <rFont val="標楷體"/>
        <family val="4"/>
      </rPr>
      <t>牧</t>
    </r>
    <r>
      <rPr>
        <sz val="12"/>
        <color indexed="60"/>
        <rFont val="Times New Roman"/>
        <family val="1"/>
      </rPr>
      <t xml:space="preserve"> </t>
    </r>
    <r>
      <rPr>
        <sz val="12"/>
        <color indexed="60"/>
        <rFont val="標楷體"/>
        <family val="4"/>
      </rPr>
      <t>業</t>
    </r>
  </si>
  <si>
    <t>-</t>
  </si>
  <si>
    <t>-</t>
  </si>
  <si>
    <r>
      <t>服</t>
    </r>
    <r>
      <rPr>
        <sz val="12"/>
        <color indexed="60"/>
        <rFont val="Times New Roman"/>
        <family val="1"/>
      </rPr>
      <t xml:space="preserve"> </t>
    </r>
    <r>
      <rPr>
        <sz val="12"/>
        <color indexed="60"/>
        <rFont val="標楷體"/>
        <family val="4"/>
      </rPr>
      <t>務</t>
    </r>
    <r>
      <rPr>
        <sz val="12"/>
        <color indexed="60"/>
        <rFont val="Times New Roman"/>
        <family val="1"/>
      </rPr>
      <t xml:space="preserve"> </t>
    </r>
    <r>
      <rPr>
        <sz val="12"/>
        <color indexed="60"/>
        <rFont val="標楷體"/>
        <family val="4"/>
      </rPr>
      <t>業</t>
    </r>
  </si>
  <si>
    <r>
      <t>運</t>
    </r>
    <r>
      <rPr>
        <sz val="12"/>
        <color indexed="60"/>
        <rFont val="Times New Roman"/>
        <family val="1"/>
      </rPr>
      <t xml:space="preserve"> </t>
    </r>
    <r>
      <rPr>
        <sz val="12"/>
        <color indexed="60"/>
        <rFont val="標楷體"/>
        <family val="4"/>
      </rPr>
      <t>輸</t>
    </r>
    <r>
      <rPr>
        <sz val="12"/>
        <color indexed="60"/>
        <rFont val="Times New Roman"/>
        <family val="1"/>
      </rPr>
      <t xml:space="preserve"> </t>
    </r>
    <r>
      <rPr>
        <sz val="12"/>
        <color indexed="60"/>
        <rFont val="標楷體"/>
        <family val="4"/>
      </rPr>
      <t>業</t>
    </r>
  </si>
  <si>
    <r>
      <t>休</t>
    </r>
    <r>
      <rPr>
        <sz val="12"/>
        <color indexed="60"/>
        <rFont val="Times New Roman"/>
        <family val="1"/>
      </rPr>
      <t xml:space="preserve"> </t>
    </r>
    <r>
      <rPr>
        <sz val="12"/>
        <color indexed="60"/>
        <rFont val="標楷體"/>
        <family val="4"/>
      </rPr>
      <t>閒</t>
    </r>
    <r>
      <rPr>
        <sz val="12"/>
        <color indexed="60"/>
        <rFont val="Times New Roman"/>
        <family val="1"/>
      </rPr>
      <t xml:space="preserve"> </t>
    </r>
    <r>
      <rPr>
        <sz val="12"/>
        <color indexed="60"/>
        <rFont val="標楷體"/>
        <family val="4"/>
      </rPr>
      <t>農</t>
    </r>
    <r>
      <rPr>
        <sz val="12"/>
        <color indexed="60"/>
        <rFont val="Times New Roman"/>
        <family val="1"/>
      </rPr>
      <t xml:space="preserve"> </t>
    </r>
    <r>
      <rPr>
        <sz val="12"/>
        <color indexed="60"/>
        <rFont val="標楷體"/>
        <family val="4"/>
      </rPr>
      <t>莊</t>
    </r>
  </si>
  <si>
    <r>
      <t>其</t>
    </r>
    <r>
      <rPr>
        <sz val="12"/>
        <color indexed="60"/>
        <rFont val="Times New Roman"/>
        <family val="1"/>
      </rPr>
      <t xml:space="preserve">       </t>
    </r>
    <r>
      <rPr>
        <sz val="12"/>
        <color indexed="60"/>
        <rFont val="標楷體"/>
        <family val="4"/>
      </rPr>
      <t>他</t>
    </r>
  </si>
  <si>
    <t>公司行號、合作社及其他相關機構</t>
  </si>
  <si>
    <t>填  表</t>
  </si>
  <si>
    <t>審  核</t>
  </si>
  <si>
    <t>主辦業務人員</t>
  </si>
  <si>
    <t>機關長官</t>
  </si>
  <si>
    <t>主辦統計人員</t>
  </si>
  <si>
    <t>資料來源：由本會經濟及公共建設處依據各承辦貸款機構按月編送之報表資料統計彙編。</t>
  </si>
  <si>
    <r>
      <t>填表說明：本表按年編製</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t>
    </r>
    <r>
      <rPr>
        <sz val="12"/>
        <color indexed="18"/>
        <rFont val="標楷體"/>
        <family val="4"/>
      </rPr>
      <t>本會</t>
    </r>
    <r>
      <rPr>
        <sz val="12"/>
        <rFont val="標楷體"/>
        <family val="4"/>
      </rPr>
      <t>會計室，</t>
    </r>
    <r>
      <rPr>
        <sz val="12"/>
        <rFont val="Times New Roman"/>
        <family val="1"/>
      </rPr>
      <t>1</t>
    </r>
    <r>
      <rPr>
        <sz val="12"/>
        <rFont val="標楷體"/>
        <family val="4"/>
      </rPr>
      <t>份自存。</t>
    </r>
  </si>
  <si>
    <t>原住民族綜合發展基金貸款業務統計編製說明</t>
  </si>
  <si>
    <t>一、統計範圍及對象：凡依據「原住民族綜合發展基金貸款業務處理要點」規定申請並獲核貸之案件，皆為統計對象。</t>
  </si>
  <si>
    <r>
      <t>二、統計標準時間：以每年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日發生之事實為準。</t>
    </r>
  </si>
  <si>
    <t>三、分類標準：按原住民族綜合發展基金項下經濟產業貸款、青年創業貸款暨原住民微型經濟活動貸款分列。</t>
  </si>
  <si>
    <r>
      <t xml:space="preserve">  （一）貸款類別：分經濟產業貸款、青年創業貸款、微型經濟活動貸款</t>
    </r>
    <r>
      <rPr>
        <sz val="12"/>
        <rFont val="Times New Roman"/>
        <family val="1"/>
      </rPr>
      <t>3</t>
    </r>
    <r>
      <rPr>
        <sz val="12"/>
        <rFont val="標楷體"/>
        <family val="4"/>
      </rPr>
      <t>種。</t>
    </r>
  </si>
  <si>
    <r>
      <t xml:space="preserve">  （二）貸款產業別：分個人（細分農林漁牧業、服務業、休閒農莊、其他等</t>
    </r>
    <r>
      <rPr>
        <sz val="12"/>
        <color indexed="17"/>
        <rFont val="標楷體"/>
        <family val="4"/>
      </rPr>
      <t>4</t>
    </r>
    <r>
      <rPr>
        <sz val="12"/>
        <rFont val="標楷體"/>
        <family val="4"/>
      </rPr>
      <t>類</t>
    </r>
    <r>
      <rPr>
        <sz val="12"/>
        <color indexed="17"/>
        <rFont val="標楷體"/>
        <family val="4"/>
      </rPr>
      <t>，其中服務業項下另列運輸業</t>
    </r>
    <r>
      <rPr>
        <sz val="12"/>
        <rFont val="標楷體"/>
        <family val="4"/>
      </rPr>
      <t>）與公司行號、合作社
        及其他相關機關。</t>
    </r>
  </si>
  <si>
    <t>四、統計項目定義：</t>
  </si>
  <si>
    <r>
      <t xml:space="preserve">    </t>
    </r>
    <r>
      <rPr>
        <sz val="12"/>
        <rFont val="標楷體"/>
        <family val="4"/>
      </rPr>
      <t>（一）經濟產業貸款：指為協助實際從事經濟事業之原住民個人、原住民公司行號、原住民組成之合作社及其他相關機構所辦理</t>
    </r>
  </si>
  <si>
    <t xml:space="preserve">        之貸款。</t>
  </si>
  <si>
    <r>
      <t xml:space="preserve">    </t>
    </r>
    <r>
      <rPr>
        <sz val="12"/>
        <rFont val="標楷體"/>
        <family val="4"/>
      </rPr>
      <t>（二）原住民青年創業貸款：指為協助原住民個人或公司行號負責人年齡在</t>
    </r>
    <r>
      <rPr>
        <sz val="12"/>
        <rFont val="Times New Roman"/>
        <family val="1"/>
      </rPr>
      <t>20</t>
    </r>
    <r>
      <rPr>
        <sz val="12"/>
        <rFont val="標楷體"/>
        <family val="4"/>
      </rPr>
      <t>歲以上</t>
    </r>
    <r>
      <rPr>
        <sz val="12"/>
        <rFont val="Times New Roman"/>
        <family val="1"/>
      </rPr>
      <t>45</t>
    </r>
    <r>
      <rPr>
        <sz val="12"/>
        <rFont val="標楷體"/>
        <family val="4"/>
      </rPr>
      <t>歲以下，並參加政府職業訓練取得結業證</t>
    </r>
  </si>
  <si>
    <t xml:space="preserve">        書或技術檢定合格證書或相關職業執照者從事創業所辦理之貸款。</t>
  </si>
  <si>
    <r>
      <t xml:space="preserve">    </t>
    </r>
    <r>
      <rPr>
        <sz val="12"/>
        <rFont val="標楷體"/>
        <family val="4"/>
      </rPr>
      <t>（三）微型經濟活動貸款：指為協助原住民購置或租用生產設備、租用營業場所或營運週轉金等發展小型經濟事業所辦理之貸款。</t>
    </r>
  </si>
  <si>
    <t>五、資料蒐集方法及編製程序：由本會經濟及公共建設處依據各承辦貸款機構按月編送之報表資料統計彙編。</t>
  </si>
  <si>
    <r>
      <t>六、編送對象：本表按年編製</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t>
    </r>
    <r>
      <rPr>
        <sz val="12"/>
        <color indexed="18"/>
        <rFont val="標楷體"/>
        <family val="4"/>
      </rPr>
      <t>本會</t>
    </r>
    <r>
      <rPr>
        <sz val="12"/>
        <rFont val="標楷體"/>
        <family val="4"/>
      </rPr>
      <t>會計室，</t>
    </r>
    <r>
      <rPr>
        <sz val="12"/>
        <rFont val="Times New Roman"/>
        <family val="1"/>
      </rPr>
      <t>1</t>
    </r>
    <r>
      <rPr>
        <sz val="12"/>
        <rFont val="標楷體"/>
        <family val="4"/>
      </rPr>
      <t>份自存。</t>
    </r>
  </si>
  <si>
    <r>
      <t xml:space="preserve">                                                                                                    </t>
    </r>
    <r>
      <rPr>
        <sz val="12"/>
        <color indexed="10"/>
        <rFont val="標楷體"/>
        <family val="4"/>
      </rPr>
      <t>中華民國</t>
    </r>
    <r>
      <rPr>
        <sz val="12"/>
        <color indexed="10"/>
        <rFont val="Times New Roman"/>
        <family val="1"/>
      </rPr>
      <t>105</t>
    </r>
    <r>
      <rPr>
        <sz val="12"/>
        <color indexed="10"/>
        <rFont val="標楷體"/>
        <family val="4"/>
      </rPr>
      <t>年</t>
    </r>
  </si>
  <si>
    <r>
      <t>服</t>
    </r>
    <r>
      <rPr>
        <sz val="12"/>
        <color indexed="60"/>
        <rFont val="Times New Roman"/>
        <family val="1"/>
      </rPr>
      <t xml:space="preserve"> </t>
    </r>
    <r>
      <rPr>
        <sz val="12"/>
        <color indexed="60"/>
        <rFont val="標楷體"/>
        <family val="4"/>
      </rPr>
      <t>務</t>
    </r>
    <r>
      <rPr>
        <sz val="12"/>
        <color indexed="60"/>
        <rFont val="Times New Roman"/>
        <family val="1"/>
      </rPr>
      <t xml:space="preserve"> </t>
    </r>
    <r>
      <rPr>
        <sz val="12"/>
        <color indexed="60"/>
        <rFont val="標楷體"/>
        <family val="4"/>
      </rPr>
      <t>業</t>
    </r>
  </si>
  <si>
    <r>
      <t>運</t>
    </r>
    <r>
      <rPr>
        <sz val="12"/>
        <color indexed="60"/>
        <rFont val="Times New Roman"/>
        <family val="1"/>
      </rPr>
      <t xml:space="preserve"> </t>
    </r>
    <r>
      <rPr>
        <sz val="12"/>
        <color indexed="60"/>
        <rFont val="標楷體"/>
        <family val="4"/>
      </rPr>
      <t>輸</t>
    </r>
    <r>
      <rPr>
        <sz val="12"/>
        <color indexed="60"/>
        <rFont val="Times New Roman"/>
        <family val="1"/>
      </rPr>
      <t xml:space="preserve"> </t>
    </r>
    <r>
      <rPr>
        <sz val="12"/>
        <color indexed="60"/>
        <rFont val="標楷體"/>
        <family val="4"/>
      </rPr>
      <t>業</t>
    </r>
  </si>
  <si>
    <r>
      <t>休</t>
    </r>
    <r>
      <rPr>
        <sz val="12"/>
        <color indexed="60"/>
        <rFont val="Times New Roman"/>
        <family val="1"/>
      </rPr>
      <t xml:space="preserve"> </t>
    </r>
    <r>
      <rPr>
        <sz val="12"/>
        <color indexed="60"/>
        <rFont val="標楷體"/>
        <family val="4"/>
      </rPr>
      <t>閒</t>
    </r>
    <r>
      <rPr>
        <sz val="12"/>
        <color indexed="60"/>
        <rFont val="Times New Roman"/>
        <family val="1"/>
      </rPr>
      <t xml:space="preserve"> </t>
    </r>
    <r>
      <rPr>
        <sz val="12"/>
        <color indexed="60"/>
        <rFont val="標楷體"/>
        <family val="4"/>
      </rPr>
      <t>農</t>
    </r>
    <r>
      <rPr>
        <sz val="12"/>
        <color indexed="60"/>
        <rFont val="Times New Roman"/>
        <family val="1"/>
      </rPr>
      <t xml:space="preserve"> </t>
    </r>
    <r>
      <rPr>
        <sz val="12"/>
        <color indexed="60"/>
        <rFont val="標楷體"/>
        <family val="4"/>
      </rPr>
      <t>莊</t>
    </r>
  </si>
  <si>
    <r>
      <t>其</t>
    </r>
    <r>
      <rPr>
        <sz val="12"/>
        <color indexed="60"/>
        <rFont val="Times New Roman"/>
        <family val="1"/>
      </rPr>
      <t xml:space="preserve">       </t>
    </r>
    <r>
      <rPr>
        <sz val="12"/>
        <color indexed="60"/>
        <rFont val="標楷體"/>
        <family val="4"/>
      </rPr>
      <t>他</t>
    </r>
  </si>
  <si>
    <t>公司行號、合作社及其他相關機構</t>
  </si>
  <si>
    <t>填  表</t>
  </si>
  <si>
    <t>審  核</t>
  </si>
  <si>
    <t>主辦業務人員</t>
  </si>
  <si>
    <t>機關長官</t>
  </si>
  <si>
    <t>主辦統計人員</t>
  </si>
  <si>
    <t>資料來源：由本會經濟及公共建設處依據各承辦貸款機構按月編送之報表資料統計彙編。</t>
  </si>
  <si>
    <r>
      <t>填表說明：本表按年編製</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t>
    </r>
    <r>
      <rPr>
        <sz val="12"/>
        <color indexed="18"/>
        <rFont val="標楷體"/>
        <family val="4"/>
      </rPr>
      <t>本會</t>
    </r>
    <r>
      <rPr>
        <sz val="12"/>
        <rFont val="標楷體"/>
        <family val="4"/>
      </rPr>
      <t>會計室，</t>
    </r>
    <r>
      <rPr>
        <sz val="12"/>
        <rFont val="Times New Roman"/>
        <family val="1"/>
      </rPr>
      <t>1</t>
    </r>
    <r>
      <rPr>
        <sz val="12"/>
        <rFont val="標楷體"/>
        <family val="4"/>
      </rPr>
      <t>份自存。</t>
    </r>
  </si>
  <si>
    <t>原住民族綜合發展基金貸款業務統計編製說明</t>
  </si>
  <si>
    <t>一、統計範圍及對象：凡依據「原住民族綜合發展基金貸款業務處理要點」規定申請並獲核貸之案件，皆為統計對象。</t>
  </si>
  <si>
    <r>
      <t>二、統計標準時間：以每年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日發生之事實為準。</t>
    </r>
  </si>
  <si>
    <t>三、分類標準：按原住民族綜合發展基金項下經濟產業貸款、青年創業貸款暨原住民微型經濟活動貸款分列。</t>
  </si>
  <si>
    <r>
      <t xml:space="preserve">  （一）貸款類別：分經濟產業貸款、青年創業貸款、微型經濟活動貸款</t>
    </r>
    <r>
      <rPr>
        <sz val="12"/>
        <rFont val="Times New Roman"/>
        <family val="1"/>
      </rPr>
      <t>3</t>
    </r>
    <r>
      <rPr>
        <sz val="12"/>
        <rFont val="標楷體"/>
        <family val="4"/>
      </rPr>
      <t>種。</t>
    </r>
  </si>
  <si>
    <r>
      <t xml:space="preserve">  （二）貸款產業別：分個人（細分農林漁牧業、服務業、休閒農莊、其他等</t>
    </r>
    <r>
      <rPr>
        <sz val="12"/>
        <color indexed="17"/>
        <rFont val="標楷體"/>
        <family val="4"/>
      </rPr>
      <t>4</t>
    </r>
    <r>
      <rPr>
        <sz val="12"/>
        <rFont val="標楷體"/>
        <family val="4"/>
      </rPr>
      <t>類</t>
    </r>
    <r>
      <rPr>
        <sz val="12"/>
        <color indexed="17"/>
        <rFont val="標楷體"/>
        <family val="4"/>
      </rPr>
      <t>，其中服務業項下另列運輸業</t>
    </r>
    <r>
      <rPr>
        <sz val="12"/>
        <rFont val="標楷體"/>
        <family val="4"/>
      </rPr>
      <t>）與公司行號、合作社
        及其他相關機關。</t>
    </r>
  </si>
  <si>
    <t>四、統計項目定義：</t>
  </si>
  <si>
    <r>
      <t xml:space="preserve">    </t>
    </r>
    <r>
      <rPr>
        <sz val="12"/>
        <rFont val="標楷體"/>
        <family val="4"/>
      </rPr>
      <t>（一）經濟產業貸款：指為協助實際從事經濟事業之原住民個人、原住民公司行號、原住民組成之合作社及其他相關機構所辦理</t>
    </r>
  </si>
  <si>
    <t xml:space="preserve">        之貸款。</t>
  </si>
  <si>
    <r>
      <t xml:space="preserve">    </t>
    </r>
    <r>
      <rPr>
        <sz val="12"/>
        <rFont val="標楷體"/>
        <family val="4"/>
      </rPr>
      <t>（二）原住民青年創業貸款：指為協助原住民個人或公司行號負責人年齡在</t>
    </r>
    <r>
      <rPr>
        <sz val="12"/>
        <rFont val="Times New Roman"/>
        <family val="1"/>
      </rPr>
      <t>20</t>
    </r>
    <r>
      <rPr>
        <sz val="12"/>
        <rFont val="標楷體"/>
        <family val="4"/>
      </rPr>
      <t>歲以上</t>
    </r>
    <r>
      <rPr>
        <sz val="12"/>
        <rFont val="Times New Roman"/>
        <family val="1"/>
      </rPr>
      <t>45</t>
    </r>
    <r>
      <rPr>
        <sz val="12"/>
        <rFont val="標楷體"/>
        <family val="4"/>
      </rPr>
      <t>歲以下，並參加政府職業訓練取得結業證</t>
    </r>
  </si>
  <si>
    <t xml:space="preserve">        書或技術檢定合格證書或相關職業執照者從事創業所辦理之貸款。</t>
  </si>
  <si>
    <r>
      <t xml:space="preserve">    </t>
    </r>
    <r>
      <rPr>
        <sz val="12"/>
        <rFont val="標楷體"/>
        <family val="4"/>
      </rPr>
      <t>（三）微型經濟活動貸款：指為協助原住民購置或租用生產設備、租用營業場所或營運週轉金等發展小型經濟事業所辦理之貸款。</t>
    </r>
  </si>
  <si>
    <t>五、資料蒐集方法及編製程序：由本會經濟及公共建設處依據各承辦貸款機構按月編送之報表資料統計彙編。</t>
  </si>
  <si>
    <r>
      <t>六、編送對象：本表按年編製</t>
    </r>
    <r>
      <rPr>
        <sz val="12"/>
        <rFont val="Times New Roman"/>
        <family val="1"/>
      </rPr>
      <t>1</t>
    </r>
    <r>
      <rPr>
        <sz val="12"/>
        <rFont val="標楷體"/>
        <family val="4"/>
      </rPr>
      <t>式</t>
    </r>
    <r>
      <rPr>
        <sz val="12"/>
        <rFont val="Times New Roman"/>
        <family val="1"/>
      </rPr>
      <t>2</t>
    </r>
    <r>
      <rPr>
        <sz val="12"/>
        <rFont val="標楷體"/>
        <family val="4"/>
      </rPr>
      <t>份，</t>
    </r>
    <r>
      <rPr>
        <sz val="12"/>
        <rFont val="Times New Roman"/>
        <family val="1"/>
      </rPr>
      <t>1</t>
    </r>
    <r>
      <rPr>
        <sz val="12"/>
        <rFont val="標楷體"/>
        <family val="4"/>
      </rPr>
      <t>份送</t>
    </r>
    <r>
      <rPr>
        <sz val="12"/>
        <color indexed="18"/>
        <rFont val="標楷體"/>
        <family val="4"/>
      </rPr>
      <t>本會</t>
    </r>
    <r>
      <rPr>
        <sz val="12"/>
        <rFont val="標楷體"/>
        <family val="4"/>
      </rPr>
      <t>會計室，</t>
    </r>
    <r>
      <rPr>
        <sz val="12"/>
        <rFont val="Times New Roman"/>
        <family val="1"/>
      </rPr>
      <t>1</t>
    </r>
    <r>
      <rPr>
        <sz val="12"/>
        <rFont val="標楷體"/>
        <family val="4"/>
      </rPr>
      <t>份自存。</t>
    </r>
  </si>
  <si>
    <r>
      <rPr>
        <sz val="14"/>
        <rFont val="MingLiU"/>
        <family val="3"/>
      </rPr>
      <t>年度</t>
    </r>
  </si>
  <si>
    <r>
      <rPr>
        <sz val="14"/>
        <rFont val="MingLiU"/>
        <family val="3"/>
      </rPr>
      <t>男</t>
    </r>
  </si>
  <si>
    <r>
      <rPr>
        <sz val="14"/>
        <rFont val="MingLiU"/>
        <family val="3"/>
      </rPr>
      <t>女</t>
    </r>
  </si>
  <si>
    <t>統計項目</t>
  </si>
  <si>
    <t>經濟產業貸款</t>
  </si>
  <si>
    <t>青年創業貸款</t>
  </si>
  <si>
    <t>108年度原住民族綜合發展基金創業貸款人數</t>
  </si>
  <si>
    <t>108年</t>
  </si>
  <si>
    <t>男女合計</t>
  </si>
  <si>
    <t>項目合計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</si>
</sst>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m&quot;月&quot;d&quot;日&quot;"/>
    <numFmt numFmtId="183" formatCode="&quot;Yes&quot;;&quot;Yes&quot;;&quot;No&quot;"/>
    <numFmt numFmtId="184" formatCode="&quot;True&quot;;&quot;True&quot;;&quot;False&quot;"/>
    <numFmt numFmtId="185" formatCode="&quot;On&quot;;&quot;On&quot;;&quot;Off&quot;"/>
    <numFmt numFmtId="186" formatCode="#,##0_);[Red]\(#,##0\)"/>
    <numFmt numFmtId="187" formatCode="#,##0_);\(#,##0\)"/>
    <numFmt numFmtId="188" formatCode="#,##0.000_);[Red]\(#,##0.000\)"/>
    <numFmt numFmtId="189" formatCode="0.00_ "/>
    <numFmt numFmtId="190" formatCode="#,##0.000_ "/>
    <numFmt numFmtId="191" formatCode="_-* #,##0_-;\-* #,##0_-;_-* &quot;-&quot;??_-;_-@_-"/>
    <numFmt numFmtId="192" formatCode="[$-404]AM/PM\ hh:mm:ss"/>
    <numFmt numFmtId="193" formatCode="_-* #,##0.0_-;\-* #,##0.0_-;_-* &quot;-&quot;??_-;_-@_-"/>
    <numFmt numFmtId="194" formatCode="#,##0.00_ "/>
    <numFmt numFmtId="195" formatCode="#,##0.0_ "/>
    <numFmt numFmtId="196" formatCode="#,##0_ "/>
    <numFmt numFmtId="197" formatCode="0.0%"/>
  </numFmts>
  <fonts count="58">
    <font>
      <sz val="12"/>
      <name val="新細明體"/>
      <family val="1"/>
    </font>
    <font>
      <u val="single"/>
      <sz val="12"/>
      <color indexed="12"/>
      <name val="新細明體"/>
      <family val="1"/>
    </font>
    <font>
      <u val="single"/>
      <sz val="12"/>
      <color indexed="36"/>
      <name val="新細明體"/>
      <family val="1"/>
    </font>
    <font>
      <sz val="9"/>
      <name val="新細明體"/>
      <family val="1"/>
    </font>
    <font>
      <sz val="12"/>
      <name val="標楷體"/>
      <family val="4"/>
    </font>
    <font>
      <sz val="12"/>
      <name val="Times New Roman"/>
      <family val="1"/>
    </font>
    <font>
      <b/>
      <sz val="16"/>
      <name val="標楷體"/>
      <family val="4"/>
    </font>
    <font>
      <sz val="12"/>
      <color indexed="18"/>
      <name val="標楷體"/>
      <family val="4"/>
    </font>
    <font>
      <sz val="16"/>
      <name val="新細明體"/>
      <family val="1"/>
    </font>
    <font>
      <sz val="14"/>
      <name val="標楷體"/>
      <family val="4"/>
    </font>
    <font>
      <b/>
      <sz val="14"/>
      <name val="Times New Roman"/>
      <family val="1"/>
    </font>
    <font>
      <b/>
      <sz val="14"/>
      <name val="標楷體"/>
      <family val="4"/>
    </font>
    <font>
      <sz val="12"/>
      <color indexed="17"/>
      <name val="標楷體"/>
      <family val="4"/>
    </font>
    <font>
      <sz val="12"/>
      <color indexed="10"/>
      <name val="Times New Roman"/>
      <family val="1"/>
    </font>
    <font>
      <sz val="12"/>
      <color indexed="10"/>
      <name val="標楷體"/>
      <family val="4"/>
    </font>
    <font>
      <sz val="12"/>
      <color indexed="60"/>
      <name val="標楷體"/>
      <family val="4"/>
    </font>
    <font>
      <sz val="12"/>
      <color indexed="60"/>
      <name val="Times New Roman"/>
      <family val="1"/>
    </font>
    <font>
      <sz val="14"/>
      <name val="MingLiU"/>
      <family val="3"/>
    </font>
    <font>
      <b/>
      <sz val="14"/>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MingLiU"/>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rgb="FFC00000"/>
      <name val="標楷體"/>
      <family val="4"/>
    </font>
    <font>
      <sz val="12"/>
      <color rgb="FFC00000"/>
      <name val="新細明體"/>
      <family val="1"/>
    </font>
    <font>
      <sz val="14"/>
      <color rgb="FF000000"/>
      <name val="MingLiU"/>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02">
    <xf numFmtId="0" fontId="0" fillId="0" borderId="0" xfId="0" applyAlignment="1">
      <alignment vertical="center"/>
    </xf>
    <xf numFmtId="0" fontId="4" fillId="0" borderId="10" xfId="0" applyFont="1" applyBorder="1" applyAlignment="1">
      <alignment horizontal="center" vertical="center"/>
    </xf>
    <xf numFmtId="0" fontId="0" fillId="0" borderId="11" xfId="0" applyBorder="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left"/>
    </xf>
    <xf numFmtId="0" fontId="4" fillId="0" borderId="0" xfId="0" applyFont="1" applyAlignment="1">
      <alignment/>
    </xf>
    <xf numFmtId="0" fontId="0" fillId="0" borderId="0" xfId="0" applyAlignment="1">
      <alignment/>
    </xf>
    <xf numFmtId="0" fontId="0" fillId="0" borderId="0" xfId="0" applyFont="1" applyAlignment="1">
      <alignment vertical="center"/>
    </xf>
    <xf numFmtId="0" fontId="5" fillId="0" borderId="0" xfId="0" applyFont="1" applyAlignment="1">
      <alignment/>
    </xf>
    <xf numFmtId="0" fontId="8" fillId="0" borderId="0" xfId="0" applyFont="1" applyAlignment="1">
      <alignment horizontal="center"/>
    </xf>
    <xf numFmtId="0" fontId="0" fillId="0" borderId="0" xfId="0" applyAlignment="1">
      <alignment wrapText="1"/>
    </xf>
    <xf numFmtId="0" fontId="4" fillId="0" borderId="11" xfId="0" applyFont="1" applyBorder="1" applyAlignment="1">
      <alignment vertical="center"/>
    </xf>
    <xf numFmtId="0" fontId="0" fillId="0" borderId="0" xfId="0" applyFont="1" applyBorder="1" applyAlignment="1">
      <alignment horizontal="right" vertical="center"/>
    </xf>
    <xf numFmtId="0" fontId="0" fillId="0" borderId="0" xfId="0" applyAlignment="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10" fontId="0" fillId="0" borderId="0" xfId="0" applyNumberFormat="1" applyAlignment="1">
      <alignment vertical="center"/>
    </xf>
    <xf numFmtId="10" fontId="0" fillId="0" borderId="0" xfId="0" applyNumberFormat="1" applyBorder="1" applyAlignment="1">
      <alignment vertical="center"/>
    </xf>
    <xf numFmtId="10" fontId="4" fillId="0" borderId="0" xfId="0" applyNumberFormat="1" applyFont="1" applyAlignment="1">
      <alignment vertical="center"/>
    </xf>
    <xf numFmtId="10" fontId="4" fillId="0" borderId="0" xfId="0" applyNumberFormat="1" applyFont="1" applyAlignment="1">
      <alignment vertical="center"/>
    </xf>
    <xf numFmtId="10" fontId="11" fillId="0" borderId="0" xfId="0" applyNumberFormat="1" applyFont="1" applyAlignment="1">
      <alignment horizontal="center"/>
    </xf>
    <xf numFmtId="10" fontId="4" fillId="0" borderId="0" xfId="0" applyNumberFormat="1" applyFont="1" applyAlignment="1">
      <alignment/>
    </xf>
    <xf numFmtId="10" fontId="0" fillId="0" borderId="0" xfId="0" applyNumberFormat="1" applyAlignment="1">
      <alignment/>
    </xf>
    <xf numFmtId="10" fontId="4" fillId="0" borderId="11" xfId="0" applyNumberFormat="1" applyFont="1" applyBorder="1" applyAlignment="1">
      <alignment vertical="center"/>
    </xf>
    <xf numFmtId="10" fontId="4" fillId="0" borderId="0" xfId="0" applyNumberFormat="1" applyFont="1" applyBorder="1" applyAlignment="1">
      <alignment vertical="center"/>
    </xf>
    <xf numFmtId="10" fontId="4" fillId="0" borderId="0" xfId="0" applyNumberFormat="1" applyFont="1" applyBorder="1" applyAlignment="1">
      <alignment horizontal="right" vertical="center"/>
    </xf>
    <xf numFmtId="10" fontId="4" fillId="0" borderId="0" xfId="0" applyNumberFormat="1" applyFont="1" applyAlignment="1">
      <alignment horizontal="right" vertical="center"/>
    </xf>
    <xf numFmtId="10" fontId="4" fillId="0" borderId="0" xfId="0" applyNumberFormat="1" applyFont="1" applyBorder="1" applyAlignment="1">
      <alignment horizontal="center" vertical="center"/>
    </xf>
    <xf numFmtId="10" fontId="4" fillId="0" borderId="11" xfId="0" applyNumberFormat="1" applyFont="1" applyBorder="1" applyAlignment="1">
      <alignment horizontal="center" vertical="center"/>
    </xf>
    <xf numFmtId="10" fontId="54" fillId="0" borderId="0" xfId="0" applyNumberFormat="1" applyFont="1" applyBorder="1" applyAlignment="1">
      <alignment horizontal="left" vertical="center"/>
    </xf>
    <xf numFmtId="10" fontId="9" fillId="0" borderId="0" xfId="0" applyNumberFormat="1" applyFont="1" applyAlignment="1">
      <alignment horizontal="left"/>
    </xf>
    <xf numFmtId="10" fontId="4" fillId="0" borderId="0" xfId="0" applyNumberFormat="1" applyFont="1" applyBorder="1" applyAlignment="1">
      <alignment horizontal="left" vertical="center"/>
    </xf>
    <xf numFmtId="10" fontId="0" fillId="0" borderId="0" xfId="0" applyNumberFormat="1" applyFont="1" applyAlignment="1">
      <alignment vertical="center"/>
    </xf>
    <xf numFmtId="41" fontId="55" fillId="7" borderId="13" xfId="0" applyNumberFormat="1" applyFont="1" applyFill="1" applyBorder="1" applyAlignment="1">
      <alignment horizontal="center" vertical="center"/>
    </xf>
    <xf numFmtId="10" fontId="55" fillId="7" borderId="13" xfId="0" applyNumberFormat="1" applyFont="1" applyFill="1" applyBorder="1" applyAlignment="1">
      <alignment horizontal="center" vertical="center"/>
    </xf>
    <xf numFmtId="10" fontId="55" fillId="7" borderId="13" xfId="0" applyNumberFormat="1" applyFont="1" applyFill="1" applyBorder="1" applyAlignment="1">
      <alignment horizontal="center" vertical="center" wrapText="1"/>
    </xf>
    <xf numFmtId="10" fontId="56" fillId="7" borderId="13" xfId="0" applyNumberFormat="1" applyFont="1" applyFill="1" applyBorder="1" applyAlignment="1">
      <alignment vertical="center"/>
    </xf>
    <xf numFmtId="41" fontId="56" fillId="7" borderId="13" xfId="0" applyNumberFormat="1" applyFont="1" applyFill="1" applyBorder="1" applyAlignment="1">
      <alignment vertical="center"/>
    </xf>
    <xf numFmtId="41" fontId="55" fillId="0" borderId="11" xfId="0" applyNumberFormat="1" applyFont="1" applyBorder="1" applyAlignment="1">
      <alignment vertical="center"/>
    </xf>
    <xf numFmtId="41" fontId="55" fillId="0" borderId="12" xfId="0" applyNumberFormat="1" applyFont="1" applyBorder="1" applyAlignment="1">
      <alignment vertical="center"/>
    </xf>
    <xf numFmtId="41" fontId="56" fillId="0" borderId="13" xfId="0" applyNumberFormat="1" applyFont="1" applyBorder="1" applyAlignment="1">
      <alignment vertical="center"/>
    </xf>
    <xf numFmtId="41" fontId="55" fillId="0" borderId="13" xfId="0" applyNumberFormat="1" applyFont="1" applyBorder="1" applyAlignment="1">
      <alignment horizontal="left" vertical="distributed"/>
    </xf>
    <xf numFmtId="0" fontId="54" fillId="0" borderId="0" xfId="0" applyFont="1" applyBorder="1" applyAlignment="1">
      <alignment horizontal="left" vertical="center"/>
    </xf>
    <xf numFmtId="41" fontId="55" fillId="0" borderId="13" xfId="0" applyNumberFormat="1" applyFont="1" applyBorder="1" applyAlignment="1">
      <alignment horizontal="center" vertical="center"/>
    </xf>
    <xf numFmtId="0" fontId="17" fillId="0" borderId="13" xfId="0" applyFont="1" applyFill="1" applyBorder="1" applyAlignment="1">
      <alignment horizontal="center" vertical="top" wrapText="1"/>
    </xf>
    <xf numFmtId="1" fontId="57" fillId="0" borderId="13" xfId="0" applyNumberFormat="1" applyFont="1" applyFill="1" applyBorder="1" applyAlignment="1">
      <alignment horizontal="center" vertical="top" shrinkToFit="1"/>
    </xf>
    <xf numFmtId="0" fontId="17" fillId="0" borderId="13" xfId="0" applyFont="1" applyFill="1" applyBorder="1" applyAlignment="1">
      <alignment horizontal="center" vertical="top"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1" fontId="57" fillId="0" borderId="13" xfId="0" applyNumberFormat="1" applyFont="1" applyFill="1" applyBorder="1" applyAlignment="1">
      <alignment horizontal="center" vertical="center" wrapText="1" shrinkToFit="1"/>
    </xf>
    <xf numFmtId="0" fontId="4" fillId="0" borderId="14" xfId="0" applyFont="1" applyBorder="1" applyAlignment="1">
      <alignment horizontal="distributed" vertical="distributed"/>
    </xf>
    <xf numFmtId="0" fontId="4" fillId="0" borderId="15" xfId="0" applyFont="1" applyBorder="1" applyAlignment="1">
      <alignment horizontal="distributed" vertical="distributed"/>
    </xf>
    <xf numFmtId="0" fontId="4" fillId="0" borderId="16" xfId="0" applyFont="1" applyBorder="1" applyAlignment="1">
      <alignment horizontal="distributed" vertical="distributed"/>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11" xfId="0" applyFont="1" applyBorder="1" applyAlignment="1">
      <alignment vertical="center"/>
    </xf>
    <xf numFmtId="14"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18" xfId="0" applyFont="1" applyBorder="1" applyAlignment="1">
      <alignment horizontal="center" vertical="center"/>
    </xf>
    <xf numFmtId="0" fontId="54" fillId="0" borderId="11" xfId="0" applyFont="1" applyBorder="1" applyAlignment="1">
      <alignment horizontal="left" vertical="center"/>
    </xf>
    <xf numFmtId="0" fontId="4" fillId="0" borderId="11" xfId="0" applyFont="1" applyBorder="1" applyAlignment="1">
      <alignment horizontal="right" vertical="center"/>
    </xf>
    <xf numFmtId="41" fontId="55" fillId="0" borderId="18" xfId="0" applyNumberFormat="1" applyFont="1" applyBorder="1" applyAlignment="1">
      <alignment horizontal="right" vertical="center"/>
    </xf>
    <xf numFmtId="41" fontId="55" fillId="0" borderId="19" xfId="0" applyNumberFormat="1" applyFont="1" applyBorder="1" applyAlignment="1">
      <alignment horizontal="right" vertical="center"/>
    </xf>
    <xf numFmtId="41" fontId="55" fillId="0" borderId="14" xfId="0" applyNumberFormat="1" applyFont="1" applyBorder="1" applyAlignment="1">
      <alignment horizontal="center" vertical="center"/>
    </xf>
    <xf numFmtId="41" fontId="55" fillId="0" borderId="15" xfId="0" applyNumberFormat="1" applyFont="1" applyBorder="1" applyAlignment="1">
      <alignment horizontal="center" vertical="center"/>
    </xf>
    <xf numFmtId="41" fontId="55" fillId="0" borderId="16" xfId="0" applyNumberFormat="1" applyFont="1" applyBorder="1" applyAlignment="1">
      <alignment horizontal="center" vertical="center"/>
    </xf>
    <xf numFmtId="41" fontId="55" fillId="0" borderId="14" xfId="0" applyNumberFormat="1" applyFont="1" applyBorder="1" applyAlignment="1">
      <alignment horizontal="left" vertical="center"/>
    </xf>
    <xf numFmtId="41" fontId="55" fillId="0" borderId="15" xfId="0" applyNumberFormat="1" applyFont="1" applyBorder="1" applyAlignment="1">
      <alignment horizontal="left" vertical="center"/>
    </xf>
    <xf numFmtId="41" fontId="55" fillId="0" borderId="16" xfId="0" applyNumberFormat="1" applyFont="1" applyBorder="1" applyAlignment="1">
      <alignment horizontal="left" vertical="center"/>
    </xf>
    <xf numFmtId="41" fontId="55" fillId="0" borderId="20" xfId="0" applyNumberFormat="1" applyFont="1" applyBorder="1" applyAlignment="1">
      <alignment horizontal="center" vertical="center" textRotation="255"/>
    </xf>
    <xf numFmtId="41" fontId="55" fillId="0" borderId="21" xfId="0" applyNumberFormat="1" applyFont="1" applyBorder="1" applyAlignment="1">
      <alignment horizontal="center" vertical="center" textRotation="255"/>
    </xf>
    <xf numFmtId="41" fontId="55" fillId="0" borderId="22" xfId="0" applyNumberFormat="1" applyFont="1" applyBorder="1" applyAlignment="1">
      <alignment horizontal="center" vertical="center" textRotation="255"/>
    </xf>
    <xf numFmtId="41" fontId="55" fillId="0" borderId="14" xfId="0" applyNumberFormat="1" applyFont="1" applyBorder="1" applyAlignment="1">
      <alignment horizontal="left" vertical="distributed"/>
    </xf>
    <xf numFmtId="41" fontId="55" fillId="0" borderId="16" xfId="0" applyNumberFormat="1" applyFont="1" applyBorder="1" applyAlignment="1">
      <alignment horizontal="left" vertical="distributed"/>
    </xf>
    <xf numFmtId="41" fontId="55" fillId="0" borderId="23" xfId="0" applyNumberFormat="1" applyFont="1" applyBorder="1" applyAlignment="1">
      <alignment horizontal="left" vertical="center" wrapText="1"/>
    </xf>
    <xf numFmtId="41" fontId="55" fillId="0" borderId="18" xfId="0" applyNumberFormat="1" applyFont="1" applyBorder="1" applyAlignment="1">
      <alignment horizontal="left" vertical="center" wrapText="1"/>
    </xf>
    <xf numFmtId="41" fontId="55" fillId="0" borderId="19" xfId="0" applyNumberFormat="1" applyFont="1" applyBorder="1" applyAlignment="1">
      <alignment horizontal="left" vertical="center" wrapText="1"/>
    </xf>
    <xf numFmtId="41" fontId="55" fillId="0" borderId="17" xfId="0" applyNumberFormat="1" applyFont="1" applyBorder="1" applyAlignment="1">
      <alignment horizontal="left" vertical="center" wrapText="1"/>
    </xf>
    <xf numFmtId="41" fontId="55" fillId="0" borderId="11" xfId="0" applyNumberFormat="1" applyFont="1" applyBorder="1" applyAlignment="1">
      <alignment horizontal="left" vertical="center" wrapText="1"/>
    </xf>
    <xf numFmtId="41" fontId="55" fillId="0" borderId="12" xfId="0" applyNumberFormat="1" applyFont="1" applyBorder="1" applyAlignment="1">
      <alignment horizontal="left" vertical="center" wrapText="1"/>
    </xf>
    <xf numFmtId="0" fontId="4" fillId="0" borderId="18" xfId="0" applyFont="1" applyBorder="1" applyAlignment="1">
      <alignment vertical="center"/>
    </xf>
    <xf numFmtId="0" fontId="4" fillId="0" borderId="0" xfId="0" applyFont="1" applyFill="1" applyBorder="1" applyAlignment="1">
      <alignment horizontal="left" vertical="center"/>
    </xf>
    <xf numFmtId="0" fontId="4" fillId="0" borderId="0" xfId="0" applyFont="1" applyAlignment="1">
      <alignment vertical="center"/>
    </xf>
    <xf numFmtId="0" fontId="6" fillId="0" borderId="0" xfId="0" applyFont="1" applyAlignment="1">
      <alignment horizontal="center"/>
    </xf>
    <xf numFmtId="0" fontId="4" fillId="0" borderId="0" xfId="0" applyFont="1" applyAlignment="1">
      <alignment wrapText="1"/>
    </xf>
    <xf numFmtId="0" fontId="0" fillId="0" borderId="13" xfId="0" applyBorder="1" applyAlignment="1">
      <alignment vertical="center"/>
    </xf>
    <xf numFmtId="1" fontId="57" fillId="0" borderId="13" xfId="0" applyNumberFormat="1" applyFont="1" applyFill="1" applyBorder="1" applyAlignment="1">
      <alignment horizontal="center" vertical="center" shrinkToFi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
  <sheetViews>
    <sheetView tabSelected="1" view="pageBreakPreview" zoomScale="60" zoomScalePageLayoutView="0" workbookViewId="0" topLeftCell="A1">
      <selection activeCell="E3" sqref="E3"/>
    </sheetView>
  </sheetViews>
  <sheetFormatPr defaultColWidth="9.00390625" defaultRowHeight="16.5"/>
  <cols>
    <col min="2" max="5" width="18.125" style="0" customWidth="1"/>
  </cols>
  <sheetData>
    <row r="1" spans="1:5" ht="34.5" customHeight="1">
      <c r="A1" s="58" t="s">
        <v>131</v>
      </c>
      <c r="B1" s="59"/>
      <c r="C1" s="59"/>
      <c r="D1" s="59"/>
      <c r="E1" s="60"/>
    </row>
    <row r="2" spans="1:5" ht="34.5" customHeight="1">
      <c r="A2" s="55" t="s">
        <v>125</v>
      </c>
      <c r="B2" s="57" t="s">
        <v>128</v>
      </c>
      <c r="C2" s="55" t="s">
        <v>126</v>
      </c>
      <c r="D2" s="55" t="s">
        <v>127</v>
      </c>
      <c r="E2" s="55" t="s">
        <v>134</v>
      </c>
    </row>
    <row r="3" spans="1:5" ht="34.5" customHeight="1">
      <c r="A3" s="61" t="s">
        <v>132</v>
      </c>
      <c r="B3" s="101" t="s">
        <v>129</v>
      </c>
      <c r="C3" s="101">
        <v>104</v>
      </c>
      <c r="D3" s="101">
        <v>95</v>
      </c>
      <c r="E3" s="56">
        <f>SUM(C3:D3)</f>
        <v>199</v>
      </c>
    </row>
    <row r="4" spans="1:5" ht="34.5" customHeight="1">
      <c r="A4" s="61"/>
      <c r="B4" s="101" t="s">
        <v>130</v>
      </c>
      <c r="C4" s="101">
        <v>19</v>
      </c>
      <c r="D4" s="101">
        <v>23</v>
      </c>
      <c r="E4" s="56">
        <f>SUM(C4:D4)</f>
        <v>42</v>
      </c>
    </row>
    <row r="5" spans="1:5" ht="38.25" customHeight="1">
      <c r="A5" s="61"/>
      <c r="B5" s="101" t="s">
        <v>133</v>
      </c>
      <c r="C5" s="101">
        <f>SUM(C3:C4)</f>
        <v>123</v>
      </c>
      <c r="D5" s="101">
        <f>SUM(D3:D4)</f>
        <v>118</v>
      </c>
      <c r="E5" s="100"/>
    </row>
  </sheetData>
  <sheetProtection/>
  <mergeCells count="2">
    <mergeCell ref="A1:E1"/>
    <mergeCell ref="A3:A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A36"/>
  <sheetViews>
    <sheetView zoomScalePageLayoutView="0" workbookViewId="0" topLeftCell="A1">
      <selection activeCell="A28" sqref="A28:Y28"/>
    </sheetView>
  </sheetViews>
  <sheetFormatPr defaultColWidth="9.00390625" defaultRowHeight="16.5"/>
  <cols>
    <col min="1" max="1" width="3.125" style="0" customWidth="1"/>
    <col min="2" max="2" width="3.00390625" style="0" customWidth="1"/>
    <col min="3" max="3" width="17.375" style="0" customWidth="1"/>
    <col min="4" max="4" width="9.375" style="0" bestFit="1" customWidth="1"/>
    <col min="5" max="5" width="12.875" style="0" bestFit="1" customWidth="1"/>
    <col min="6" max="6" width="9.375" style="27" bestFit="1" customWidth="1"/>
    <col min="7" max="7" width="11.625" style="0" bestFit="1" customWidth="1"/>
    <col min="8" max="8" width="12.875" style="0" bestFit="1" customWidth="1"/>
    <col min="9" max="9" width="9.375" style="27" bestFit="1" customWidth="1"/>
    <col min="10" max="10" width="8.25390625" style="0" bestFit="1" customWidth="1"/>
    <col min="11" max="11" width="9.00390625" style="0" customWidth="1"/>
    <col min="12" max="12" width="8.25390625" style="27" bestFit="1" customWidth="1"/>
    <col min="13" max="13" width="15.375" style="0" bestFit="1" customWidth="1"/>
    <col min="14" max="14" width="12.875" style="0" bestFit="1" customWidth="1"/>
    <col min="15" max="15" width="8.25390625" style="27" bestFit="1" customWidth="1"/>
    <col min="16" max="16" width="5.375" style="0" customWidth="1"/>
    <col min="17" max="17" width="9.125" style="0" customWidth="1"/>
    <col min="18" max="18" width="9.375" style="27" bestFit="1" customWidth="1"/>
    <col min="19" max="19" width="10.50390625" style="0" bestFit="1" customWidth="1"/>
    <col min="20" max="20" width="12.875" style="0" bestFit="1" customWidth="1"/>
    <col min="21" max="21" width="9.375" style="27" bestFit="1" customWidth="1"/>
    <col min="22" max="22" width="10.50390625" style="0" bestFit="1" customWidth="1"/>
    <col min="23" max="23" width="12.875" style="0" bestFit="1" customWidth="1"/>
    <col min="24" max="24" width="9.375" style="27" bestFit="1" customWidth="1"/>
    <col min="25" max="25" width="11.625" style="0" bestFit="1" customWidth="1"/>
    <col min="26" max="26" width="12.875" style="0" bestFit="1" customWidth="1"/>
    <col min="27" max="27" width="9.375" style="27" bestFit="1" customWidth="1"/>
  </cols>
  <sheetData>
    <row r="2" spans="1:26" ht="21" customHeight="1">
      <c r="A2" s="62" t="s">
        <v>4</v>
      </c>
      <c r="B2" s="63"/>
      <c r="C2" s="64"/>
      <c r="S2" s="1"/>
      <c r="T2" s="23"/>
      <c r="U2" s="38"/>
      <c r="V2" s="65" t="s">
        <v>0</v>
      </c>
      <c r="W2" s="66"/>
      <c r="X2" s="66"/>
      <c r="Y2" s="67"/>
      <c r="Z2" s="23"/>
    </row>
    <row r="3" spans="1:26" ht="21" customHeight="1">
      <c r="A3" s="62" t="s">
        <v>5</v>
      </c>
      <c r="B3" s="63"/>
      <c r="C3" s="64"/>
      <c r="D3" s="68" t="s">
        <v>6</v>
      </c>
      <c r="E3" s="69"/>
      <c r="F3" s="69"/>
      <c r="G3" s="69"/>
      <c r="H3" s="20"/>
      <c r="I3" s="34"/>
      <c r="J3" s="2"/>
      <c r="K3" s="6"/>
      <c r="L3" s="28"/>
      <c r="S3" s="3"/>
      <c r="T3" s="24"/>
      <c r="U3" s="39"/>
      <c r="V3" s="70">
        <v>538401</v>
      </c>
      <c r="W3" s="71"/>
      <c r="X3" s="71"/>
      <c r="Y3" s="72"/>
      <c r="Z3" s="25"/>
    </row>
    <row r="4" spans="1:26" ht="24" customHeight="1">
      <c r="A4" s="73" t="s">
        <v>7</v>
      </c>
      <c r="B4" s="73"/>
      <c r="C4" s="73"/>
      <c r="D4" s="73"/>
      <c r="E4" s="73"/>
      <c r="F4" s="73"/>
      <c r="G4" s="73"/>
      <c r="H4" s="73"/>
      <c r="I4" s="73"/>
      <c r="J4" s="73"/>
      <c r="K4" s="73"/>
      <c r="L4" s="73"/>
      <c r="M4" s="73"/>
      <c r="N4" s="73"/>
      <c r="O4" s="73"/>
      <c r="P4" s="73"/>
      <c r="Q4" s="73"/>
      <c r="R4" s="73"/>
      <c r="S4" s="73"/>
      <c r="T4" s="73"/>
      <c r="U4" s="73"/>
      <c r="V4" s="73"/>
      <c r="W4" s="73"/>
      <c r="X4" s="73"/>
      <c r="Y4" s="73"/>
      <c r="Z4" s="26"/>
    </row>
    <row r="5" spans="1:26" ht="21" customHeight="1">
      <c r="A5" s="74" t="s">
        <v>49</v>
      </c>
      <c r="B5" s="74"/>
      <c r="C5" s="74"/>
      <c r="D5" s="74"/>
      <c r="E5" s="74"/>
      <c r="F5" s="74"/>
      <c r="G5" s="74"/>
      <c r="H5" s="74"/>
      <c r="I5" s="74"/>
      <c r="J5" s="74"/>
      <c r="K5" s="74"/>
      <c r="L5" s="74"/>
      <c r="M5" s="74"/>
      <c r="N5" s="74"/>
      <c r="O5" s="74"/>
      <c r="P5" s="74"/>
      <c r="Q5" s="74"/>
      <c r="R5" s="74"/>
      <c r="S5" s="74"/>
      <c r="T5" s="53"/>
      <c r="U5" s="40"/>
      <c r="V5" s="75" t="s">
        <v>1</v>
      </c>
      <c r="W5" s="75"/>
      <c r="X5" s="75"/>
      <c r="Y5" s="75"/>
      <c r="Z5" s="21"/>
    </row>
    <row r="6" spans="1:27" ht="24" customHeight="1">
      <c r="A6" s="76" t="s">
        <v>2</v>
      </c>
      <c r="B6" s="76"/>
      <c r="C6" s="77"/>
      <c r="D6" s="78" t="s">
        <v>8</v>
      </c>
      <c r="E6" s="79"/>
      <c r="F6" s="79"/>
      <c r="G6" s="79"/>
      <c r="H6" s="79"/>
      <c r="I6" s="80"/>
      <c r="J6" s="78" t="s">
        <v>9</v>
      </c>
      <c r="K6" s="79"/>
      <c r="L6" s="79"/>
      <c r="M6" s="79"/>
      <c r="N6" s="79"/>
      <c r="O6" s="80"/>
      <c r="P6" s="78" t="s">
        <v>10</v>
      </c>
      <c r="Q6" s="79"/>
      <c r="R6" s="79"/>
      <c r="S6" s="79"/>
      <c r="T6" s="79"/>
      <c r="U6" s="80"/>
      <c r="V6" s="78" t="s">
        <v>11</v>
      </c>
      <c r="W6" s="79"/>
      <c r="X6" s="79"/>
      <c r="Y6" s="79"/>
      <c r="Z6" s="79"/>
      <c r="AA6" s="80"/>
    </row>
    <row r="7" spans="1:27" ht="24" customHeight="1">
      <c r="A7" s="49" t="s">
        <v>12</v>
      </c>
      <c r="B7" s="49"/>
      <c r="C7" s="50"/>
      <c r="D7" s="54" t="s">
        <v>13</v>
      </c>
      <c r="E7" s="44" t="s">
        <v>14</v>
      </c>
      <c r="F7" s="45" t="s">
        <v>15</v>
      </c>
      <c r="G7" s="54" t="s">
        <v>16</v>
      </c>
      <c r="H7" s="44" t="s">
        <v>17</v>
      </c>
      <c r="I7" s="45" t="s">
        <v>15</v>
      </c>
      <c r="J7" s="54" t="s">
        <v>13</v>
      </c>
      <c r="K7" s="44" t="s">
        <v>14</v>
      </c>
      <c r="L7" s="45" t="s">
        <v>15</v>
      </c>
      <c r="M7" s="54" t="s">
        <v>16</v>
      </c>
      <c r="N7" s="44" t="s">
        <v>17</v>
      </c>
      <c r="O7" s="45" t="s">
        <v>15</v>
      </c>
      <c r="P7" s="54" t="s">
        <v>13</v>
      </c>
      <c r="Q7" s="44" t="s">
        <v>14</v>
      </c>
      <c r="R7" s="45" t="s">
        <v>15</v>
      </c>
      <c r="S7" s="54" t="s">
        <v>16</v>
      </c>
      <c r="T7" s="44" t="s">
        <v>17</v>
      </c>
      <c r="U7" s="45" t="s">
        <v>15</v>
      </c>
      <c r="V7" s="54" t="s">
        <v>13</v>
      </c>
      <c r="W7" s="44" t="s">
        <v>14</v>
      </c>
      <c r="X7" s="45" t="s">
        <v>15</v>
      </c>
      <c r="Y7" s="54" t="s">
        <v>16</v>
      </c>
      <c r="Z7" s="44" t="s">
        <v>17</v>
      </c>
      <c r="AA7" s="45" t="s">
        <v>15</v>
      </c>
    </row>
    <row r="8" spans="1:27" ht="24" customHeight="1">
      <c r="A8" s="81" t="s">
        <v>18</v>
      </c>
      <c r="B8" s="82"/>
      <c r="C8" s="83"/>
      <c r="D8" s="54">
        <v>2197</v>
      </c>
      <c r="E8" s="44">
        <v>1064</v>
      </c>
      <c r="F8" s="45">
        <f aca="true" t="shared" si="0" ref="F8:F13">E8/D8</f>
        <v>0.48429676832043694</v>
      </c>
      <c r="G8" s="54">
        <v>726434</v>
      </c>
      <c r="H8" s="44">
        <v>302859</v>
      </c>
      <c r="I8" s="45">
        <f aca="true" t="shared" si="1" ref="I8:I13">H8/G8</f>
        <v>0.41691192868175225</v>
      </c>
      <c r="J8" s="54">
        <v>201</v>
      </c>
      <c r="K8" s="44">
        <f>SUM(K9:K13)</f>
        <v>69</v>
      </c>
      <c r="L8" s="45">
        <f aca="true" t="shared" si="2" ref="L8:L13">K8/J8</f>
        <v>0.34328358208955223</v>
      </c>
      <c r="M8" s="54">
        <v>288590</v>
      </c>
      <c r="N8" s="44">
        <v>91692</v>
      </c>
      <c r="O8" s="45">
        <f aca="true" t="shared" si="3" ref="O8:O13">N8/M8</f>
        <v>0.3177241068644097</v>
      </c>
      <c r="P8" s="54">
        <v>55</v>
      </c>
      <c r="Q8" s="44">
        <v>23</v>
      </c>
      <c r="R8" s="45">
        <f>Q8/P8</f>
        <v>0.41818181818181815</v>
      </c>
      <c r="S8" s="54">
        <v>35944</v>
      </c>
      <c r="T8" s="44">
        <v>14981</v>
      </c>
      <c r="U8" s="45">
        <f>T8/S8</f>
        <v>0.41678722457155576</v>
      </c>
      <c r="V8" s="54">
        <v>1941</v>
      </c>
      <c r="W8" s="44">
        <v>972</v>
      </c>
      <c r="X8" s="45">
        <f aca="true" t="shared" si="4" ref="X8:X13">W8/V8</f>
        <v>0.500772797527048</v>
      </c>
      <c r="Y8" s="54">
        <v>401900</v>
      </c>
      <c r="Z8" s="44">
        <v>196186</v>
      </c>
      <c r="AA8" s="45">
        <f aca="true" t="shared" si="5" ref="AA8:AA13">Z8/Y8</f>
        <v>0.4881463050510077</v>
      </c>
    </row>
    <row r="9" spans="1:27" ht="24" customHeight="1">
      <c r="A9" s="84" t="s">
        <v>19</v>
      </c>
      <c r="B9" s="87" t="s">
        <v>20</v>
      </c>
      <c r="C9" s="88"/>
      <c r="D9" s="54">
        <v>462</v>
      </c>
      <c r="E9" s="44">
        <v>187</v>
      </c>
      <c r="F9" s="45">
        <f t="shared" si="0"/>
        <v>0.40476190476190477</v>
      </c>
      <c r="G9" s="54">
        <v>159264</v>
      </c>
      <c r="H9" s="44">
        <v>53947</v>
      </c>
      <c r="I9" s="45">
        <f t="shared" si="1"/>
        <v>0.33872689371107095</v>
      </c>
      <c r="J9" s="54">
        <v>49</v>
      </c>
      <c r="K9" s="44">
        <v>11</v>
      </c>
      <c r="L9" s="45">
        <f t="shared" si="2"/>
        <v>0.22448979591836735</v>
      </c>
      <c r="M9" s="54">
        <v>47951</v>
      </c>
      <c r="N9" s="44">
        <v>6778</v>
      </c>
      <c r="O9" s="45">
        <f t="shared" si="3"/>
        <v>0.14135263081061916</v>
      </c>
      <c r="P9" s="54">
        <v>0</v>
      </c>
      <c r="Q9" s="44">
        <v>0</v>
      </c>
      <c r="R9" s="45" t="s">
        <v>21</v>
      </c>
      <c r="S9" s="54">
        <v>0</v>
      </c>
      <c r="T9" s="44">
        <v>0</v>
      </c>
      <c r="U9" s="45" t="s">
        <v>22</v>
      </c>
      <c r="V9" s="54">
        <v>413</v>
      </c>
      <c r="W9" s="44">
        <v>176</v>
      </c>
      <c r="X9" s="45">
        <f t="shared" si="4"/>
        <v>0.4261501210653753</v>
      </c>
      <c r="Y9" s="54">
        <v>111313</v>
      </c>
      <c r="Z9" s="44">
        <v>47169</v>
      </c>
      <c r="AA9" s="45">
        <f t="shared" si="5"/>
        <v>0.4237510443524117</v>
      </c>
    </row>
    <row r="10" spans="1:27" ht="24" customHeight="1">
      <c r="A10" s="85"/>
      <c r="B10" s="87" t="s">
        <v>23</v>
      </c>
      <c r="C10" s="88"/>
      <c r="D10" s="54">
        <v>653</v>
      </c>
      <c r="E10" s="44">
        <v>415</v>
      </c>
      <c r="F10" s="45">
        <f t="shared" si="0"/>
        <v>0.6355283307810107</v>
      </c>
      <c r="G10" s="54">
        <v>166750</v>
      </c>
      <c r="H10" s="44">
        <v>97956</v>
      </c>
      <c r="I10" s="45">
        <f t="shared" si="1"/>
        <v>0.5874422788605698</v>
      </c>
      <c r="J10" s="54">
        <v>34</v>
      </c>
      <c r="K10" s="44">
        <v>16</v>
      </c>
      <c r="L10" s="45">
        <f t="shared" si="2"/>
        <v>0.47058823529411764</v>
      </c>
      <c r="M10" s="54">
        <v>45254</v>
      </c>
      <c r="N10" s="44">
        <v>22294</v>
      </c>
      <c r="O10" s="45">
        <f t="shared" si="3"/>
        <v>0.49264153444999337</v>
      </c>
      <c r="P10" s="54">
        <v>18</v>
      </c>
      <c r="Q10" s="44">
        <v>6</v>
      </c>
      <c r="R10" s="45">
        <f>Q10/P10</f>
        <v>0.3333333333333333</v>
      </c>
      <c r="S10" s="54">
        <v>9493</v>
      </c>
      <c r="T10" s="44">
        <v>2428</v>
      </c>
      <c r="U10" s="45">
        <f>T10/S10</f>
        <v>0.25576740756346783</v>
      </c>
      <c r="V10" s="54">
        <v>601</v>
      </c>
      <c r="W10" s="44">
        <v>393</v>
      </c>
      <c r="X10" s="45">
        <f t="shared" si="4"/>
        <v>0.653910149750416</v>
      </c>
      <c r="Y10" s="54">
        <v>112003</v>
      </c>
      <c r="Z10" s="44">
        <v>73234</v>
      </c>
      <c r="AA10" s="45">
        <f t="shared" si="5"/>
        <v>0.6538574859601975</v>
      </c>
    </row>
    <row r="11" spans="1:27" ht="24" customHeight="1">
      <c r="A11" s="85"/>
      <c r="B11" s="51"/>
      <c r="C11" s="52" t="s">
        <v>24</v>
      </c>
      <c r="D11" s="54">
        <v>116</v>
      </c>
      <c r="E11" s="44">
        <v>12</v>
      </c>
      <c r="F11" s="45">
        <f t="shared" si="0"/>
        <v>0.10344827586206896</v>
      </c>
      <c r="G11" s="54">
        <v>40317</v>
      </c>
      <c r="H11" s="44">
        <v>4390</v>
      </c>
      <c r="I11" s="45">
        <f t="shared" si="1"/>
        <v>0.10888706997048392</v>
      </c>
      <c r="J11" s="54">
        <v>13</v>
      </c>
      <c r="K11" s="44">
        <v>2</v>
      </c>
      <c r="L11" s="45">
        <f t="shared" si="2"/>
        <v>0.15384615384615385</v>
      </c>
      <c r="M11" s="54">
        <v>20480</v>
      </c>
      <c r="N11" s="44">
        <v>2280</v>
      </c>
      <c r="O11" s="45">
        <f t="shared" si="3"/>
        <v>0.111328125</v>
      </c>
      <c r="P11" s="54">
        <v>0</v>
      </c>
      <c r="Q11" s="44">
        <v>0</v>
      </c>
      <c r="R11" s="45" t="s">
        <v>3</v>
      </c>
      <c r="S11" s="54">
        <v>0</v>
      </c>
      <c r="T11" s="44">
        <v>0</v>
      </c>
      <c r="U11" s="45" t="s">
        <v>3</v>
      </c>
      <c r="V11" s="54">
        <v>103</v>
      </c>
      <c r="W11" s="44">
        <v>10</v>
      </c>
      <c r="X11" s="45">
        <f t="shared" si="4"/>
        <v>0.0970873786407767</v>
      </c>
      <c r="Y11" s="54">
        <v>19837</v>
      </c>
      <c r="Z11" s="44">
        <v>2110</v>
      </c>
      <c r="AA11" s="45">
        <f t="shared" si="5"/>
        <v>0.1063668901547613</v>
      </c>
    </row>
    <row r="12" spans="1:27" ht="24" customHeight="1">
      <c r="A12" s="85"/>
      <c r="B12" s="87" t="s">
        <v>25</v>
      </c>
      <c r="C12" s="88"/>
      <c r="D12" s="54">
        <v>184</v>
      </c>
      <c r="E12" s="44">
        <v>99</v>
      </c>
      <c r="F12" s="45">
        <f t="shared" si="0"/>
        <v>0.5380434782608695</v>
      </c>
      <c r="G12" s="54">
        <v>120147</v>
      </c>
      <c r="H12" s="44">
        <v>49834</v>
      </c>
      <c r="I12" s="45">
        <f t="shared" si="1"/>
        <v>0.414775233672085</v>
      </c>
      <c r="J12" s="54">
        <v>47</v>
      </c>
      <c r="K12" s="44">
        <v>16</v>
      </c>
      <c r="L12" s="45">
        <f t="shared" si="2"/>
        <v>0.3404255319148936</v>
      </c>
      <c r="M12" s="54">
        <v>79189</v>
      </c>
      <c r="N12" s="44">
        <v>25330</v>
      </c>
      <c r="O12" s="45">
        <f t="shared" si="3"/>
        <v>0.3198676583868972</v>
      </c>
      <c r="P12" s="54">
        <v>21</v>
      </c>
      <c r="Q12" s="44">
        <v>12</v>
      </c>
      <c r="R12" s="45">
        <f>Q12/P12</f>
        <v>0.5714285714285714</v>
      </c>
      <c r="S12" s="54">
        <v>17242</v>
      </c>
      <c r="T12" s="44">
        <v>9760</v>
      </c>
      <c r="U12" s="45">
        <f>T12/S12</f>
        <v>0.5660596218536132</v>
      </c>
      <c r="V12" s="54">
        <v>116</v>
      </c>
      <c r="W12" s="44">
        <v>71</v>
      </c>
      <c r="X12" s="45">
        <f t="shared" si="4"/>
        <v>0.6120689655172413</v>
      </c>
      <c r="Y12" s="54">
        <v>23716</v>
      </c>
      <c r="Z12" s="44">
        <v>14744</v>
      </c>
      <c r="AA12" s="45">
        <f t="shared" si="5"/>
        <v>0.6216899983133749</v>
      </c>
    </row>
    <row r="13" spans="1:27" ht="24" customHeight="1">
      <c r="A13" s="86"/>
      <c r="B13" s="87" t="s">
        <v>26</v>
      </c>
      <c r="C13" s="88"/>
      <c r="D13" s="54">
        <v>782</v>
      </c>
      <c r="E13" s="44">
        <v>351</v>
      </c>
      <c r="F13" s="45">
        <f t="shared" si="0"/>
        <v>0.44884910485933505</v>
      </c>
      <c r="G13" s="54">
        <v>239957</v>
      </c>
      <c r="H13" s="44">
        <v>96732</v>
      </c>
      <c r="I13" s="45">
        <f t="shared" si="1"/>
        <v>0.4031222260655034</v>
      </c>
      <c r="J13" s="54">
        <v>58</v>
      </c>
      <c r="K13" s="44">
        <v>24</v>
      </c>
      <c r="L13" s="45">
        <f t="shared" si="2"/>
        <v>0.41379310344827586</v>
      </c>
      <c r="M13" s="54">
        <v>95717</v>
      </c>
      <c r="N13" s="44">
        <v>35010</v>
      </c>
      <c r="O13" s="45">
        <f t="shared" si="3"/>
        <v>0.36576574694150465</v>
      </c>
      <c r="P13" s="54">
        <v>16</v>
      </c>
      <c r="Q13" s="44">
        <v>5</v>
      </c>
      <c r="R13" s="45">
        <f>Q13/P13</f>
        <v>0.3125</v>
      </c>
      <c r="S13" s="54">
        <v>9209</v>
      </c>
      <c r="T13" s="44">
        <v>2793</v>
      </c>
      <c r="U13" s="45">
        <f>T13/S13</f>
        <v>0.3032902595287219</v>
      </c>
      <c r="V13" s="54">
        <v>708</v>
      </c>
      <c r="W13" s="44">
        <v>322</v>
      </c>
      <c r="X13" s="45">
        <f t="shared" si="4"/>
        <v>0.4548022598870056</v>
      </c>
      <c r="Y13" s="54">
        <v>135030</v>
      </c>
      <c r="Z13" s="44">
        <v>58929</v>
      </c>
      <c r="AA13" s="45">
        <f t="shared" si="5"/>
        <v>0.4364141301932904</v>
      </c>
    </row>
    <row r="14" spans="1:27" ht="24" customHeight="1">
      <c r="A14" s="89" t="s">
        <v>27</v>
      </c>
      <c r="B14" s="90"/>
      <c r="C14" s="91"/>
      <c r="D14" s="54"/>
      <c r="E14" s="44"/>
      <c r="F14" s="45"/>
      <c r="G14" s="54"/>
      <c r="H14" s="44"/>
      <c r="I14" s="45"/>
      <c r="J14" s="54"/>
      <c r="K14" s="44"/>
      <c r="L14" s="45"/>
      <c r="M14" s="54"/>
      <c r="N14" s="44"/>
      <c r="O14" s="45"/>
      <c r="P14" s="54"/>
      <c r="Q14" s="44"/>
      <c r="R14" s="45"/>
      <c r="S14" s="54"/>
      <c r="T14" s="44"/>
      <c r="U14" s="45"/>
      <c r="V14" s="54"/>
      <c r="W14" s="44"/>
      <c r="X14" s="46"/>
      <c r="Y14" s="54"/>
      <c r="Z14" s="44"/>
      <c r="AA14" s="46"/>
    </row>
    <row r="15" spans="1:27" ht="24" customHeight="1">
      <c r="A15" s="92"/>
      <c r="B15" s="93"/>
      <c r="C15" s="94"/>
      <c r="D15" s="51"/>
      <c r="E15" s="48"/>
      <c r="F15" s="47"/>
      <c r="G15" s="51"/>
      <c r="H15" s="48"/>
      <c r="I15" s="47"/>
      <c r="J15" s="51"/>
      <c r="K15" s="48"/>
      <c r="L15" s="47"/>
      <c r="M15" s="51"/>
      <c r="N15" s="48"/>
      <c r="O15" s="47"/>
      <c r="P15" s="51"/>
      <c r="Q15" s="48"/>
      <c r="R15" s="47"/>
      <c r="S15" s="51"/>
      <c r="T15" s="48"/>
      <c r="U15" s="47"/>
      <c r="V15" s="51"/>
      <c r="W15" s="48"/>
      <c r="X15" s="46"/>
      <c r="Y15" s="51"/>
      <c r="Z15" s="48"/>
      <c r="AA15" s="47"/>
    </row>
    <row r="16" spans="1:26" ht="21" customHeight="1">
      <c r="A16" s="95" t="s">
        <v>28</v>
      </c>
      <c r="B16" s="95"/>
      <c r="C16" s="95"/>
      <c r="D16" s="95"/>
      <c r="E16" s="6"/>
      <c r="F16" s="28"/>
      <c r="G16" s="5" t="s">
        <v>29</v>
      </c>
      <c r="H16" s="5"/>
      <c r="I16" s="35"/>
      <c r="J16" s="6"/>
      <c r="K16" s="6"/>
      <c r="L16" s="28"/>
      <c r="M16" s="4" t="s">
        <v>30</v>
      </c>
      <c r="N16" s="4"/>
      <c r="O16" s="36"/>
      <c r="P16" s="4"/>
      <c r="Q16" s="4"/>
      <c r="R16" s="36"/>
      <c r="S16" s="5"/>
      <c r="T16" s="5"/>
      <c r="U16" s="35"/>
      <c r="V16" s="7" t="s">
        <v>31</v>
      </c>
      <c r="W16" s="7"/>
      <c r="X16" s="42"/>
      <c r="Y16" s="5"/>
      <c r="Z16" s="5"/>
    </row>
    <row r="17" spans="1:26" ht="21" customHeight="1">
      <c r="A17" s="8"/>
      <c r="B17" s="8"/>
      <c r="C17" s="8"/>
      <c r="D17" s="8"/>
      <c r="E17" s="8"/>
      <c r="F17" s="29"/>
      <c r="G17" s="8"/>
      <c r="H17" s="8"/>
      <c r="I17" s="29"/>
      <c r="J17" s="8"/>
      <c r="K17" s="8"/>
      <c r="L17" s="29"/>
      <c r="M17" s="9" t="s">
        <v>32</v>
      </c>
      <c r="N17" s="9"/>
      <c r="O17" s="37"/>
      <c r="P17" s="9"/>
      <c r="Q17" s="9"/>
      <c r="R17" s="37"/>
      <c r="S17" s="10"/>
      <c r="T17" s="10"/>
      <c r="U17" s="30"/>
      <c r="V17" s="10"/>
      <c r="W17" s="10"/>
      <c r="X17" s="30"/>
      <c r="Y17" s="8"/>
      <c r="Z17" s="8"/>
    </row>
    <row r="18" spans="1:26" ht="21" customHeight="1">
      <c r="A18" s="8"/>
      <c r="B18" s="8"/>
      <c r="C18" s="8"/>
      <c r="D18" s="8"/>
      <c r="E18" s="8"/>
      <c r="F18" s="29"/>
      <c r="G18" s="8"/>
      <c r="H18" s="8"/>
      <c r="I18" s="29"/>
      <c r="J18" s="8"/>
      <c r="K18" s="8"/>
      <c r="L18" s="29"/>
      <c r="M18" s="9"/>
      <c r="N18" s="9"/>
      <c r="O18" s="37"/>
      <c r="P18" s="9"/>
      <c r="Q18" s="9"/>
      <c r="R18" s="37"/>
      <c r="S18" s="10"/>
      <c r="T18" s="10"/>
      <c r="U18" s="30"/>
      <c r="V18" s="10"/>
      <c r="W18" s="10"/>
      <c r="X18" s="30"/>
      <c r="Y18" s="8"/>
      <c r="Z18" s="8"/>
    </row>
    <row r="19" spans="1:26" ht="21" customHeight="1">
      <c r="A19" s="96" t="s">
        <v>33</v>
      </c>
      <c r="B19" s="96"/>
      <c r="C19" s="96"/>
      <c r="D19" s="96"/>
      <c r="E19" s="96"/>
      <c r="F19" s="96"/>
      <c r="G19" s="96"/>
      <c r="H19" s="96"/>
      <c r="I19" s="96"/>
      <c r="J19" s="96"/>
      <c r="K19" s="96"/>
      <c r="L19" s="96"/>
      <c r="M19" s="96"/>
      <c r="N19" s="96"/>
      <c r="O19" s="96"/>
      <c r="P19" s="96"/>
      <c r="Q19" s="96"/>
      <c r="R19" s="96"/>
      <c r="S19" s="96"/>
      <c r="T19" s="96"/>
      <c r="U19" s="96"/>
      <c r="V19" s="96"/>
      <c r="W19" s="96"/>
      <c r="X19" s="96"/>
      <c r="Y19" s="96"/>
      <c r="Z19" s="22"/>
    </row>
    <row r="20" spans="1:26" ht="21" customHeight="1">
      <c r="A20" s="97" t="s">
        <v>34</v>
      </c>
      <c r="B20" s="97"/>
      <c r="C20" s="97"/>
      <c r="D20" s="97"/>
      <c r="E20" s="97"/>
      <c r="F20" s="97"/>
      <c r="G20" s="97"/>
      <c r="H20" s="97"/>
      <c r="I20" s="97"/>
      <c r="J20" s="97"/>
      <c r="K20" s="97"/>
      <c r="L20" s="97"/>
      <c r="M20" s="97"/>
      <c r="N20" s="97"/>
      <c r="O20" s="97"/>
      <c r="P20" s="97"/>
      <c r="Q20" s="97"/>
      <c r="R20" s="97"/>
      <c r="S20" s="97"/>
      <c r="T20" s="97"/>
      <c r="U20" s="97"/>
      <c r="V20" s="97"/>
      <c r="W20" s="97"/>
      <c r="X20" s="97"/>
      <c r="Y20" s="97"/>
      <c r="Z20" s="10"/>
    </row>
    <row r="21" spans="1:26" ht="21" customHeight="1">
      <c r="A21" s="10"/>
      <c r="B21" s="10"/>
      <c r="C21" s="10"/>
      <c r="D21" s="10"/>
      <c r="E21" s="10"/>
      <c r="F21" s="30"/>
      <c r="G21" s="10"/>
      <c r="H21" s="10"/>
      <c r="I21" s="30"/>
      <c r="J21" s="10"/>
      <c r="K21" s="10"/>
      <c r="L21" s="30"/>
      <c r="M21" s="10"/>
      <c r="N21" s="10"/>
      <c r="O21" s="30"/>
      <c r="P21" s="10"/>
      <c r="Q21" s="10"/>
      <c r="R21" s="30"/>
      <c r="S21" s="10"/>
      <c r="T21" s="10"/>
      <c r="U21" s="30"/>
      <c r="V21" s="10"/>
      <c r="W21" s="10"/>
      <c r="X21" s="30"/>
      <c r="Y21" s="10"/>
      <c r="Z21" s="10"/>
    </row>
    <row r="22" spans="1:26" ht="26.25" customHeight="1">
      <c r="A22" s="98" t="s">
        <v>35</v>
      </c>
      <c r="B22" s="98"/>
      <c r="C22" s="98"/>
      <c r="D22" s="98"/>
      <c r="E22" s="98"/>
      <c r="F22" s="98"/>
      <c r="G22" s="98"/>
      <c r="H22" s="98"/>
      <c r="I22" s="98"/>
      <c r="J22" s="98"/>
      <c r="K22" s="98"/>
      <c r="L22" s="98"/>
      <c r="M22" s="98"/>
      <c r="N22" s="98"/>
      <c r="O22" s="98"/>
      <c r="P22" s="98"/>
      <c r="Q22" s="98"/>
      <c r="R22" s="98"/>
      <c r="S22" s="98"/>
      <c r="T22" s="98"/>
      <c r="U22" s="98"/>
      <c r="V22" s="98"/>
      <c r="W22" s="98"/>
      <c r="X22" s="98"/>
      <c r="Y22" s="98"/>
      <c r="Z22" s="18"/>
    </row>
    <row r="23" spans="1:26" ht="19.5" customHeight="1">
      <c r="A23" s="11"/>
      <c r="B23" s="11"/>
      <c r="C23" s="11"/>
      <c r="D23" s="12"/>
      <c r="E23" s="12"/>
      <c r="F23" s="31"/>
      <c r="G23" s="12"/>
      <c r="H23" s="12"/>
      <c r="I23" s="31"/>
      <c r="J23" s="12"/>
      <c r="K23" s="12"/>
      <c r="L23" s="31"/>
      <c r="M23" s="12"/>
      <c r="N23" s="12"/>
      <c r="O23" s="31"/>
      <c r="P23" s="12"/>
      <c r="Q23" s="12"/>
      <c r="R23" s="31"/>
      <c r="S23" s="13"/>
      <c r="T23" s="13"/>
      <c r="U23" s="41"/>
      <c r="V23" s="13"/>
      <c r="W23" s="13"/>
      <c r="X23" s="41"/>
      <c r="Y23" s="13"/>
      <c r="Z23" s="13"/>
    </row>
    <row r="24" spans="1:26" ht="19.5" customHeight="1">
      <c r="A24" s="14" t="s">
        <v>36</v>
      </c>
      <c r="B24" s="14"/>
      <c r="C24" s="14"/>
      <c r="D24" s="14"/>
      <c r="E24" s="14"/>
      <c r="F24" s="32"/>
      <c r="G24" s="14"/>
      <c r="H24" s="14"/>
      <c r="I24" s="32"/>
      <c r="J24" s="14"/>
      <c r="K24" s="14"/>
      <c r="L24" s="32"/>
      <c r="M24" s="14"/>
      <c r="N24" s="14"/>
      <c r="O24" s="32"/>
      <c r="P24" s="14"/>
      <c r="Q24" s="14"/>
      <c r="R24" s="32"/>
      <c r="S24" s="14"/>
      <c r="T24" s="14"/>
      <c r="U24" s="32"/>
      <c r="V24" s="14"/>
      <c r="W24" s="14"/>
      <c r="X24" s="32"/>
      <c r="Y24" s="14"/>
      <c r="Z24" s="14"/>
    </row>
    <row r="25" spans="1:26" ht="19.5" customHeight="1">
      <c r="A25" s="14" t="s">
        <v>37</v>
      </c>
      <c r="B25" s="14"/>
      <c r="C25" s="14"/>
      <c r="D25" s="15"/>
      <c r="E25" s="15"/>
      <c r="F25" s="33"/>
      <c r="G25" s="15"/>
      <c r="H25" s="15"/>
      <c r="I25" s="33"/>
      <c r="J25" s="15"/>
      <c r="K25" s="15"/>
      <c r="L25" s="33"/>
      <c r="M25" s="15"/>
      <c r="N25" s="15"/>
      <c r="O25" s="33"/>
      <c r="P25" s="15"/>
      <c r="Q25" s="15"/>
      <c r="R25" s="33"/>
      <c r="S25" s="15"/>
      <c r="T25" s="15"/>
      <c r="U25" s="33"/>
      <c r="V25" s="15"/>
      <c r="W25" s="15"/>
      <c r="X25" s="33"/>
      <c r="Y25" s="15"/>
      <c r="Z25" s="15"/>
    </row>
    <row r="26" spans="1:26" ht="19.5" customHeight="1">
      <c r="A26" s="14" t="s">
        <v>38</v>
      </c>
      <c r="B26" s="14"/>
      <c r="C26" s="14"/>
      <c r="D26" s="14"/>
      <c r="E26" s="14"/>
      <c r="F26" s="32"/>
      <c r="G26" s="14"/>
      <c r="H26" s="14"/>
      <c r="I26" s="32"/>
      <c r="J26" s="14"/>
      <c r="K26" s="14"/>
      <c r="L26" s="32"/>
      <c r="M26" s="14"/>
      <c r="N26" s="14"/>
      <c r="O26" s="32"/>
      <c r="P26" s="14"/>
      <c r="Q26" s="14"/>
      <c r="R26" s="32"/>
      <c r="S26" s="14"/>
      <c r="T26" s="14"/>
      <c r="U26" s="32"/>
      <c r="V26" s="14"/>
      <c r="W26" s="14"/>
      <c r="X26" s="32"/>
      <c r="Y26" s="14"/>
      <c r="Z26" s="14"/>
    </row>
    <row r="27" spans="1:26" ht="16.5">
      <c r="A27" s="14" t="s">
        <v>39</v>
      </c>
      <c r="B27" s="14"/>
      <c r="C27" s="14"/>
      <c r="D27" s="14"/>
      <c r="E27" s="14"/>
      <c r="F27" s="32"/>
      <c r="G27" s="14"/>
      <c r="H27" s="14"/>
      <c r="I27" s="32"/>
      <c r="J27" s="14"/>
      <c r="K27" s="14"/>
      <c r="L27" s="32"/>
      <c r="M27" s="14"/>
      <c r="N27" s="14"/>
      <c r="O27" s="32"/>
      <c r="P27" s="14"/>
      <c r="Q27" s="14"/>
      <c r="R27" s="32"/>
      <c r="S27" s="14"/>
      <c r="T27" s="14"/>
      <c r="U27" s="32"/>
      <c r="V27" s="14"/>
      <c r="W27" s="14"/>
      <c r="X27" s="32"/>
      <c r="Y27" s="14"/>
      <c r="Z27" s="14"/>
    </row>
    <row r="28" spans="1:27" s="16" customFormat="1" ht="16.5" customHeight="1">
      <c r="A28" s="99" t="s">
        <v>40</v>
      </c>
      <c r="B28" s="99"/>
      <c r="C28" s="99"/>
      <c r="D28" s="99"/>
      <c r="E28" s="99"/>
      <c r="F28" s="99"/>
      <c r="G28" s="99"/>
      <c r="H28" s="99"/>
      <c r="I28" s="99"/>
      <c r="J28" s="99"/>
      <c r="K28" s="99"/>
      <c r="L28" s="99"/>
      <c r="M28" s="99"/>
      <c r="N28" s="99"/>
      <c r="O28" s="99"/>
      <c r="P28" s="99"/>
      <c r="Q28" s="99"/>
      <c r="R28" s="99"/>
      <c r="S28" s="99"/>
      <c r="T28" s="99"/>
      <c r="U28" s="99"/>
      <c r="V28" s="99"/>
      <c r="W28" s="99"/>
      <c r="X28" s="99"/>
      <c r="Y28" s="99"/>
      <c r="Z28" s="19"/>
      <c r="AA28" s="43"/>
    </row>
    <row r="29" spans="1:26" ht="19.5" customHeight="1">
      <c r="A29" s="14" t="s">
        <v>41</v>
      </c>
      <c r="B29" s="14"/>
      <c r="C29" s="14"/>
      <c r="D29" s="14"/>
      <c r="E29" s="14"/>
      <c r="F29" s="32"/>
      <c r="G29" s="14"/>
      <c r="H29" s="14"/>
      <c r="I29" s="32"/>
      <c r="J29" s="14"/>
      <c r="K29" s="14"/>
      <c r="L29" s="32"/>
      <c r="M29" s="14"/>
      <c r="N29" s="14"/>
      <c r="O29" s="32"/>
      <c r="P29" s="14"/>
      <c r="Q29" s="14"/>
      <c r="R29" s="32"/>
      <c r="S29" s="14"/>
      <c r="T29" s="14"/>
      <c r="U29" s="32"/>
      <c r="V29" s="14"/>
      <c r="W29" s="14"/>
      <c r="X29" s="32"/>
      <c r="Y29" s="14"/>
      <c r="Z29" s="14"/>
    </row>
    <row r="30" spans="1:26" ht="19.5" customHeight="1">
      <c r="A30" s="17" t="s">
        <v>42</v>
      </c>
      <c r="B30" s="17"/>
      <c r="C30" s="17"/>
      <c r="D30" s="14"/>
      <c r="E30" s="14"/>
      <c r="F30" s="32"/>
      <c r="G30" s="14"/>
      <c r="H30" s="14"/>
      <c r="I30" s="32"/>
      <c r="J30" s="14"/>
      <c r="K30" s="14"/>
      <c r="L30" s="32"/>
      <c r="M30" s="14"/>
      <c r="N30" s="14"/>
      <c r="O30" s="32"/>
      <c r="P30" s="14"/>
      <c r="Q30" s="14"/>
      <c r="R30" s="32"/>
      <c r="S30" s="14"/>
      <c r="T30" s="14"/>
      <c r="U30" s="32"/>
      <c r="V30" s="14"/>
      <c r="W30" s="14"/>
      <c r="X30" s="32"/>
      <c r="Y30" s="14"/>
      <c r="Z30" s="14"/>
    </row>
    <row r="31" spans="1:26" ht="19.5" customHeight="1">
      <c r="A31" s="14" t="s">
        <v>43</v>
      </c>
      <c r="B31" s="14"/>
      <c r="C31" s="14"/>
      <c r="D31" s="15"/>
      <c r="E31" s="15"/>
      <c r="F31" s="33"/>
      <c r="G31" s="15"/>
      <c r="H31" s="15"/>
      <c r="I31" s="33"/>
      <c r="J31" s="15"/>
      <c r="K31" s="15"/>
      <c r="L31" s="33"/>
      <c r="M31" s="15"/>
      <c r="N31" s="15"/>
      <c r="O31" s="33"/>
      <c r="P31" s="15"/>
      <c r="Q31" s="15"/>
      <c r="R31" s="33"/>
      <c r="S31" s="15"/>
      <c r="T31" s="15"/>
      <c r="U31" s="33"/>
      <c r="V31" s="15"/>
      <c r="W31" s="15"/>
      <c r="X31" s="33"/>
      <c r="Y31" s="15"/>
      <c r="Z31" s="15"/>
    </row>
    <row r="32" spans="1:26" ht="19.5" customHeight="1">
      <c r="A32" s="17" t="s">
        <v>44</v>
      </c>
      <c r="B32" s="17"/>
      <c r="C32" s="17"/>
      <c r="D32" s="14"/>
      <c r="E32" s="14"/>
      <c r="F32" s="32"/>
      <c r="G32" s="14"/>
      <c r="H32" s="14"/>
      <c r="I32" s="32"/>
      <c r="J32" s="14"/>
      <c r="K32" s="14"/>
      <c r="L32" s="32"/>
      <c r="M32" s="14"/>
      <c r="N32" s="14"/>
      <c r="O32" s="32"/>
      <c r="P32" s="14"/>
      <c r="Q32" s="14"/>
      <c r="R32" s="32"/>
      <c r="S32" s="14"/>
      <c r="T32" s="14"/>
      <c r="U32" s="32"/>
      <c r="V32" s="14"/>
      <c r="W32" s="14"/>
      <c r="X32" s="32"/>
      <c r="Y32" s="14"/>
      <c r="Z32" s="14"/>
    </row>
    <row r="33" spans="1:26" ht="19.5" customHeight="1">
      <c r="A33" s="14" t="s">
        <v>45</v>
      </c>
      <c r="B33" s="14"/>
      <c r="C33" s="14"/>
      <c r="D33" s="15"/>
      <c r="E33" s="15"/>
      <c r="F33" s="33"/>
      <c r="G33" s="15"/>
      <c r="H33" s="15"/>
      <c r="I33" s="33"/>
      <c r="J33" s="15"/>
      <c r="K33" s="15"/>
      <c r="L33" s="33"/>
      <c r="M33" s="15"/>
      <c r="N33" s="15"/>
      <c r="O33" s="33"/>
      <c r="P33" s="15"/>
      <c r="Q33" s="15"/>
      <c r="R33" s="33"/>
      <c r="S33" s="15"/>
      <c r="T33" s="15"/>
      <c r="U33" s="33"/>
      <c r="V33" s="15"/>
      <c r="W33" s="15"/>
      <c r="X33" s="33"/>
      <c r="Y33" s="15"/>
      <c r="Z33" s="15"/>
    </row>
    <row r="34" spans="1:26" ht="19.5" customHeight="1">
      <c r="A34" s="17" t="s">
        <v>46</v>
      </c>
      <c r="B34" s="17"/>
      <c r="C34" s="17"/>
      <c r="D34" s="14"/>
      <c r="E34" s="14"/>
      <c r="F34" s="32"/>
      <c r="G34" s="14"/>
      <c r="H34" s="14"/>
      <c r="I34" s="32"/>
      <c r="J34" s="14"/>
      <c r="K34" s="14"/>
      <c r="L34" s="32"/>
      <c r="M34" s="14"/>
      <c r="N34" s="14"/>
      <c r="O34" s="32"/>
      <c r="P34" s="14"/>
      <c r="Q34" s="14"/>
      <c r="R34" s="32"/>
      <c r="S34" s="14"/>
      <c r="T34" s="14"/>
      <c r="U34" s="32"/>
      <c r="V34" s="14"/>
      <c r="W34" s="14"/>
      <c r="X34" s="32"/>
      <c r="Y34" s="14"/>
      <c r="Z34" s="14"/>
    </row>
    <row r="35" spans="1:26" ht="19.5" customHeight="1">
      <c r="A35" s="14" t="s">
        <v>47</v>
      </c>
      <c r="B35" s="14"/>
      <c r="C35" s="14"/>
      <c r="D35" s="14"/>
      <c r="E35" s="14"/>
      <c r="F35" s="32"/>
      <c r="G35" s="14"/>
      <c r="H35" s="14"/>
      <c r="I35" s="32"/>
      <c r="J35" s="14"/>
      <c r="K35" s="14"/>
      <c r="L35" s="32"/>
      <c r="M35" s="14"/>
      <c r="N35" s="14"/>
      <c r="O35" s="32"/>
      <c r="P35" s="14"/>
      <c r="Q35" s="14"/>
      <c r="R35" s="32"/>
      <c r="S35" s="14"/>
      <c r="T35" s="14"/>
      <c r="U35" s="32"/>
      <c r="V35" s="14"/>
      <c r="W35" s="14"/>
      <c r="X35" s="32"/>
      <c r="Y35" s="14"/>
      <c r="Z35" s="14"/>
    </row>
    <row r="36" spans="1:26" ht="19.5" customHeight="1">
      <c r="A36" s="14" t="s">
        <v>48</v>
      </c>
      <c r="B36" s="14"/>
      <c r="C36" s="14"/>
      <c r="D36" s="14"/>
      <c r="E36" s="14"/>
      <c r="F36" s="32"/>
      <c r="G36" s="14"/>
      <c r="H36" s="14"/>
      <c r="I36" s="32"/>
      <c r="J36" s="14"/>
      <c r="K36" s="14"/>
      <c r="L36" s="32"/>
      <c r="M36" s="14"/>
      <c r="N36" s="14"/>
      <c r="O36" s="32"/>
      <c r="P36" s="14"/>
      <c r="Q36" s="14"/>
      <c r="R36" s="32"/>
      <c r="S36" s="14"/>
      <c r="T36" s="14"/>
      <c r="U36" s="32"/>
      <c r="V36" s="14"/>
      <c r="W36" s="14"/>
      <c r="X36" s="32"/>
      <c r="Y36" s="14"/>
      <c r="Z36" s="14"/>
    </row>
  </sheetData>
  <sheetProtection/>
  <mergeCells count="25">
    <mergeCell ref="A14:C15"/>
    <mergeCell ref="A16:D16"/>
    <mergeCell ref="A19:Y19"/>
    <mergeCell ref="A20:Y20"/>
    <mergeCell ref="A22:Y22"/>
    <mergeCell ref="A28:Y28"/>
    <mergeCell ref="A8:C8"/>
    <mergeCell ref="A9:A13"/>
    <mergeCell ref="B9:C9"/>
    <mergeCell ref="B10:C10"/>
    <mergeCell ref="B12:C12"/>
    <mergeCell ref="B13:C13"/>
    <mergeCell ref="A5:S5"/>
    <mergeCell ref="V5:Y5"/>
    <mergeCell ref="A6:C6"/>
    <mergeCell ref="D6:I6"/>
    <mergeCell ref="J6:O6"/>
    <mergeCell ref="P6:U6"/>
    <mergeCell ref="V6:AA6"/>
    <mergeCell ref="A2:C2"/>
    <mergeCell ref="V2:Y2"/>
    <mergeCell ref="A3:C3"/>
    <mergeCell ref="D3:G3"/>
    <mergeCell ref="V3:Y3"/>
    <mergeCell ref="A4:Y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A36"/>
  <sheetViews>
    <sheetView zoomScalePageLayoutView="0" workbookViewId="0" topLeftCell="A1">
      <selection activeCell="A1" sqref="A1:IV16384"/>
    </sheetView>
  </sheetViews>
  <sheetFormatPr defaultColWidth="9.00390625" defaultRowHeight="16.5"/>
  <cols>
    <col min="1" max="1" width="3.125" style="0" customWidth="1"/>
    <col min="2" max="2" width="3.00390625" style="0" customWidth="1"/>
    <col min="3" max="3" width="17.375" style="0" customWidth="1"/>
    <col min="4" max="4" width="9.375" style="0" bestFit="1" customWidth="1"/>
    <col min="5" max="5" width="12.875" style="0" bestFit="1" customWidth="1"/>
    <col min="6" max="6" width="9.375" style="27" bestFit="1" customWidth="1"/>
    <col min="7" max="7" width="11.625" style="0" bestFit="1" customWidth="1"/>
    <col min="8" max="8" width="12.875" style="0" bestFit="1" customWidth="1"/>
    <col min="9" max="9" width="9.375" style="27" bestFit="1" customWidth="1"/>
    <col min="10" max="10" width="8.25390625" style="0" bestFit="1" customWidth="1"/>
    <col min="11" max="11" width="9.00390625" style="0" customWidth="1"/>
    <col min="12" max="12" width="8.25390625" style="27" bestFit="1" customWidth="1"/>
    <col min="13" max="13" width="15.375" style="0" bestFit="1" customWidth="1"/>
    <col min="14" max="14" width="12.875" style="0" bestFit="1" customWidth="1"/>
    <col min="15" max="15" width="8.25390625" style="27" bestFit="1" customWidth="1"/>
    <col min="16" max="16" width="5.375" style="0" customWidth="1"/>
    <col min="17" max="17" width="9.125" style="0" customWidth="1"/>
    <col min="18" max="18" width="9.375" style="27" bestFit="1" customWidth="1"/>
    <col min="19" max="19" width="10.50390625" style="0" bestFit="1" customWidth="1"/>
    <col min="20" max="20" width="12.875" style="0" bestFit="1" customWidth="1"/>
    <col min="21" max="21" width="9.375" style="27" bestFit="1" customWidth="1"/>
    <col min="22" max="22" width="10.50390625" style="0" bestFit="1" customWidth="1"/>
    <col min="23" max="23" width="12.875" style="0" bestFit="1" customWidth="1"/>
    <col min="24" max="24" width="9.375" style="27" bestFit="1" customWidth="1"/>
    <col min="25" max="25" width="11.625" style="0" bestFit="1" customWidth="1"/>
    <col min="26" max="26" width="12.875" style="0" bestFit="1" customWidth="1"/>
    <col min="27" max="27" width="9.375" style="27" bestFit="1" customWidth="1"/>
  </cols>
  <sheetData>
    <row r="2" spans="1:26" ht="21" customHeight="1">
      <c r="A2" s="62" t="s">
        <v>50</v>
      </c>
      <c r="B2" s="63"/>
      <c r="C2" s="64"/>
      <c r="S2" s="1"/>
      <c r="T2" s="23"/>
      <c r="U2" s="38"/>
      <c r="V2" s="65" t="s">
        <v>0</v>
      </c>
      <c r="W2" s="66"/>
      <c r="X2" s="66"/>
      <c r="Y2" s="67"/>
      <c r="Z2" s="23"/>
    </row>
    <row r="3" spans="1:26" ht="21" customHeight="1">
      <c r="A3" s="62" t="s">
        <v>51</v>
      </c>
      <c r="B3" s="63"/>
      <c r="C3" s="64"/>
      <c r="D3" s="68" t="s">
        <v>52</v>
      </c>
      <c r="E3" s="69"/>
      <c r="F3" s="69"/>
      <c r="G3" s="69"/>
      <c r="H3" s="20"/>
      <c r="I3" s="34"/>
      <c r="J3" s="2"/>
      <c r="K3" s="6"/>
      <c r="L3" s="28"/>
      <c r="S3" s="3"/>
      <c r="T3" s="24"/>
      <c r="U3" s="39"/>
      <c r="V3" s="70">
        <v>538401</v>
      </c>
      <c r="W3" s="71"/>
      <c r="X3" s="71"/>
      <c r="Y3" s="72"/>
      <c r="Z3" s="25"/>
    </row>
    <row r="4" spans="1:26" ht="24" customHeight="1">
      <c r="A4" s="73" t="s">
        <v>53</v>
      </c>
      <c r="B4" s="73"/>
      <c r="C4" s="73"/>
      <c r="D4" s="73"/>
      <c r="E4" s="73"/>
      <c r="F4" s="73"/>
      <c r="G4" s="73"/>
      <c r="H4" s="73"/>
      <c r="I4" s="73"/>
      <c r="J4" s="73"/>
      <c r="K4" s="73"/>
      <c r="L4" s="73"/>
      <c r="M4" s="73"/>
      <c r="N4" s="73"/>
      <c r="O4" s="73"/>
      <c r="P4" s="73"/>
      <c r="Q4" s="73"/>
      <c r="R4" s="73"/>
      <c r="S4" s="73"/>
      <c r="T4" s="73"/>
      <c r="U4" s="73"/>
      <c r="V4" s="73"/>
      <c r="W4" s="73"/>
      <c r="X4" s="73"/>
      <c r="Y4" s="73"/>
      <c r="Z4" s="26"/>
    </row>
    <row r="5" spans="1:26" ht="21" customHeight="1">
      <c r="A5" s="74" t="s">
        <v>54</v>
      </c>
      <c r="B5" s="74"/>
      <c r="C5" s="74"/>
      <c r="D5" s="74"/>
      <c r="E5" s="74"/>
      <c r="F5" s="74"/>
      <c r="G5" s="74"/>
      <c r="H5" s="74"/>
      <c r="I5" s="74"/>
      <c r="J5" s="74"/>
      <c r="K5" s="74"/>
      <c r="L5" s="74"/>
      <c r="M5" s="74"/>
      <c r="N5" s="74"/>
      <c r="O5" s="74"/>
      <c r="P5" s="74"/>
      <c r="Q5" s="74"/>
      <c r="R5" s="74"/>
      <c r="S5" s="74"/>
      <c r="T5" s="53"/>
      <c r="U5" s="40"/>
      <c r="V5" s="75" t="s">
        <v>55</v>
      </c>
      <c r="W5" s="75"/>
      <c r="X5" s="75"/>
      <c r="Y5" s="75"/>
      <c r="Z5" s="21"/>
    </row>
    <row r="6" spans="1:27" ht="24" customHeight="1">
      <c r="A6" s="76" t="s">
        <v>56</v>
      </c>
      <c r="B6" s="76"/>
      <c r="C6" s="77"/>
      <c r="D6" s="78" t="s">
        <v>57</v>
      </c>
      <c r="E6" s="79"/>
      <c r="F6" s="79"/>
      <c r="G6" s="79"/>
      <c r="H6" s="79"/>
      <c r="I6" s="80"/>
      <c r="J6" s="78" t="s">
        <v>58</v>
      </c>
      <c r="K6" s="79"/>
      <c r="L6" s="79"/>
      <c r="M6" s="79"/>
      <c r="N6" s="79"/>
      <c r="O6" s="80"/>
      <c r="P6" s="78" t="s">
        <v>59</v>
      </c>
      <c r="Q6" s="79"/>
      <c r="R6" s="79"/>
      <c r="S6" s="79"/>
      <c r="T6" s="79"/>
      <c r="U6" s="80"/>
      <c r="V6" s="78" t="s">
        <v>60</v>
      </c>
      <c r="W6" s="79"/>
      <c r="X6" s="79"/>
      <c r="Y6" s="79"/>
      <c r="Z6" s="79"/>
      <c r="AA6" s="80"/>
    </row>
    <row r="7" spans="1:27" ht="24" customHeight="1">
      <c r="A7" s="49" t="s">
        <v>61</v>
      </c>
      <c r="B7" s="49"/>
      <c r="C7" s="50"/>
      <c r="D7" s="54" t="s">
        <v>62</v>
      </c>
      <c r="E7" s="44" t="s">
        <v>63</v>
      </c>
      <c r="F7" s="45" t="s">
        <v>64</v>
      </c>
      <c r="G7" s="54" t="s">
        <v>65</v>
      </c>
      <c r="H7" s="44" t="s">
        <v>66</v>
      </c>
      <c r="I7" s="45" t="s">
        <v>64</v>
      </c>
      <c r="J7" s="54" t="s">
        <v>62</v>
      </c>
      <c r="K7" s="44" t="s">
        <v>63</v>
      </c>
      <c r="L7" s="45" t="s">
        <v>64</v>
      </c>
      <c r="M7" s="54" t="s">
        <v>65</v>
      </c>
      <c r="N7" s="44" t="s">
        <v>66</v>
      </c>
      <c r="O7" s="45" t="s">
        <v>64</v>
      </c>
      <c r="P7" s="54" t="s">
        <v>62</v>
      </c>
      <c r="Q7" s="44" t="s">
        <v>63</v>
      </c>
      <c r="R7" s="45" t="s">
        <v>64</v>
      </c>
      <c r="S7" s="54" t="s">
        <v>65</v>
      </c>
      <c r="T7" s="44" t="s">
        <v>66</v>
      </c>
      <c r="U7" s="45" t="s">
        <v>64</v>
      </c>
      <c r="V7" s="54" t="s">
        <v>62</v>
      </c>
      <c r="W7" s="44" t="s">
        <v>63</v>
      </c>
      <c r="X7" s="45" t="s">
        <v>64</v>
      </c>
      <c r="Y7" s="54" t="s">
        <v>65</v>
      </c>
      <c r="Z7" s="44" t="s">
        <v>66</v>
      </c>
      <c r="AA7" s="45" t="s">
        <v>64</v>
      </c>
    </row>
    <row r="8" spans="1:27" ht="24" customHeight="1">
      <c r="A8" s="81" t="s">
        <v>67</v>
      </c>
      <c r="B8" s="82"/>
      <c r="C8" s="83"/>
      <c r="D8" s="54">
        <v>2121</v>
      </c>
      <c r="E8" s="44">
        <v>1048</v>
      </c>
      <c r="F8" s="45">
        <v>0.4941</v>
      </c>
      <c r="G8" s="54">
        <v>630282</v>
      </c>
      <c r="H8" s="44">
        <v>259710</v>
      </c>
      <c r="I8" s="45">
        <f>H8/G8</f>
        <v>0.4120536521747408</v>
      </c>
      <c r="J8" s="54">
        <v>167</v>
      </c>
      <c r="K8" s="44">
        <v>68</v>
      </c>
      <c r="L8" s="45">
        <f aca="true" t="shared" si="0" ref="L8:L13">K8/J8</f>
        <v>0.40718562874251496</v>
      </c>
      <c r="M8" s="54">
        <v>214920</v>
      </c>
      <c r="N8" s="44">
        <v>74160</v>
      </c>
      <c r="O8" s="45">
        <f aca="true" t="shared" si="1" ref="O8:O13">N8/M8</f>
        <v>0.34505862646566166</v>
      </c>
      <c r="P8" s="54">
        <v>64</v>
      </c>
      <c r="Q8" s="44">
        <v>34</v>
      </c>
      <c r="R8" s="45">
        <f>Q8/P8</f>
        <v>0.53125</v>
      </c>
      <c r="S8" s="54">
        <v>46180</v>
      </c>
      <c r="T8" s="44">
        <v>24200</v>
      </c>
      <c r="U8" s="45">
        <f>T8/S8</f>
        <v>0.5240363793850151</v>
      </c>
      <c r="V8" s="54">
        <v>1890</v>
      </c>
      <c r="W8" s="44">
        <v>946</v>
      </c>
      <c r="X8" s="45">
        <f aca="true" t="shared" si="2" ref="X8:X13">W8/V8</f>
        <v>0.5005291005291005</v>
      </c>
      <c r="Y8" s="54">
        <v>369182</v>
      </c>
      <c r="Z8" s="44">
        <v>185550</v>
      </c>
      <c r="AA8" s="45">
        <f aca="true" t="shared" si="3" ref="AA8:AA13">Z8/Y8</f>
        <v>0.502597634770926</v>
      </c>
    </row>
    <row r="9" spans="1:27" ht="24" customHeight="1">
      <c r="A9" s="84" t="s">
        <v>68</v>
      </c>
      <c r="B9" s="87" t="s">
        <v>69</v>
      </c>
      <c r="C9" s="88"/>
      <c r="D9" s="54">
        <v>381</v>
      </c>
      <c r="E9" s="44">
        <v>169</v>
      </c>
      <c r="F9" s="45">
        <v>0.4436</v>
      </c>
      <c r="G9" s="54">
        <v>153620</v>
      </c>
      <c r="H9" s="44">
        <v>63470</v>
      </c>
      <c r="I9" s="45">
        <f>H9/G9</f>
        <v>0.4131623486525192</v>
      </c>
      <c r="J9" s="54">
        <v>36</v>
      </c>
      <c r="K9" s="44">
        <v>13</v>
      </c>
      <c r="L9" s="45">
        <f t="shared" si="0"/>
        <v>0.3611111111111111</v>
      </c>
      <c r="M9" s="54">
        <v>63440</v>
      </c>
      <c r="N9" s="44">
        <v>23600</v>
      </c>
      <c r="O9" s="45">
        <f t="shared" si="1"/>
        <v>0.3720050441361917</v>
      </c>
      <c r="P9" s="54">
        <v>3</v>
      </c>
      <c r="Q9" s="44">
        <v>0</v>
      </c>
      <c r="R9" s="45" t="s">
        <v>70</v>
      </c>
      <c r="S9" s="54">
        <v>3500</v>
      </c>
      <c r="T9" s="44">
        <v>0</v>
      </c>
      <c r="U9" s="45" t="s">
        <v>71</v>
      </c>
      <c r="V9" s="54">
        <v>342</v>
      </c>
      <c r="W9" s="44">
        <v>156</v>
      </c>
      <c r="X9" s="45">
        <f t="shared" si="2"/>
        <v>0.45614035087719296</v>
      </c>
      <c r="Y9" s="54">
        <v>86680</v>
      </c>
      <c r="Z9" s="44">
        <v>39870</v>
      </c>
      <c r="AA9" s="45">
        <f t="shared" si="3"/>
        <v>0.45996769727734194</v>
      </c>
    </row>
    <row r="10" spans="1:27" ht="24" customHeight="1">
      <c r="A10" s="85"/>
      <c r="B10" s="87" t="s">
        <v>72</v>
      </c>
      <c r="C10" s="88"/>
      <c r="D10" s="54">
        <v>637</v>
      </c>
      <c r="E10" s="44">
        <v>401</v>
      </c>
      <c r="F10" s="45">
        <v>0.6295</v>
      </c>
      <c r="G10" s="54">
        <v>183320</v>
      </c>
      <c r="H10" s="44">
        <v>82440</v>
      </c>
      <c r="I10" s="45">
        <f>H10/G10</f>
        <v>0.4497054331224089</v>
      </c>
      <c r="J10" s="54">
        <v>43</v>
      </c>
      <c r="K10" s="44">
        <v>18</v>
      </c>
      <c r="L10" s="45">
        <f t="shared" si="0"/>
        <v>0.4186046511627907</v>
      </c>
      <c r="M10" s="54">
        <v>65500</v>
      </c>
      <c r="N10" s="44">
        <v>14210</v>
      </c>
      <c r="O10" s="45">
        <f t="shared" si="1"/>
        <v>0.21694656488549618</v>
      </c>
      <c r="P10" s="54">
        <v>21</v>
      </c>
      <c r="Q10" s="44">
        <v>11</v>
      </c>
      <c r="R10" s="45">
        <f>Q10/P10</f>
        <v>0.5238095238095238</v>
      </c>
      <c r="S10" s="54">
        <v>13880</v>
      </c>
      <c r="T10" s="44">
        <v>7400</v>
      </c>
      <c r="U10" s="45">
        <f>T10/S10</f>
        <v>0.5331412103746398</v>
      </c>
      <c r="V10" s="54">
        <v>573</v>
      </c>
      <c r="W10" s="44">
        <v>372</v>
      </c>
      <c r="X10" s="45">
        <f t="shared" si="2"/>
        <v>0.6492146596858639</v>
      </c>
      <c r="Y10" s="54">
        <v>103940</v>
      </c>
      <c r="Z10" s="44">
        <v>68230</v>
      </c>
      <c r="AA10" s="45">
        <f t="shared" si="3"/>
        <v>0.6564364056186262</v>
      </c>
    </row>
    <row r="11" spans="1:27" ht="24" customHeight="1">
      <c r="A11" s="85"/>
      <c r="B11" s="51"/>
      <c r="C11" s="52" t="s">
        <v>73</v>
      </c>
      <c r="D11" s="54">
        <v>101</v>
      </c>
      <c r="E11" s="44">
        <v>18</v>
      </c>
      <c r="F11" s="45">
        <v>0.1782</v>
      </c>
      <c r="G11" s="54">
        <v>22630</v>
      </c>
      <c r="H11" s="44">
        <v>4030</v>
      </c>
      <c r="I11" s="45">
        <f>H11/G11</f>
        <v>0.1780821917808219</v>
      </c>
      <c r="J11" s="54">
        <v>3</v>
      </c>
      <c r="K11" s="44">
        <v>1</v>
      </c>
      <c r="L11" s="45">
        <f t="shared" si="0"/>
        <v>0.3333333333333333</v>
      </c>
      <c r="M11" s="54">
        <v>4800</v>
      </c>
      <c r="N11" s="44">
        <v>1000</v>
      </c>
      <c r="O11" s="45">
        <f t="shared" si="1"/>
        <v>0.20833333333333334</v>
      </c>
      <c r="P11" s="54" t="s">
        <v>71</v>
      </c>
      <c r="Q11" s="44" t="s">
        <v>71</v>
      </c>
      <c r="R11" s="45">
        <v>0</v>
      </c>
      <c r="S11" s="54" t="s">
        <v>71</v>
      </c>
      <c r="T11" s="44" t="s">
        <v>71</v>
      </c>
      <c r="U11" s="45">
        <v>0</v>
      </c>
      <c r="V11" s="54">
        <v>98</v>
      </c>
      <c r="W11" s="44">
        <v>17</v>
      </c>
      <c r="X11" s="45">
        <f t="shared" si="2"/>
        <v>0.17346938775510204</v>
      </c>
      <c r="Y11" s="54">
        <v>17830</v>
      </c>
      <c r="Z11" s="44">
        <v>3030</v>
      </c>
      <c r="AA11" s="45">
        <f t="shared" si="3"/>
        <v>0.16993830622546272</v>
      </c>
    </row>
    <row r="12" spans="1:27" ht="24" customHeight="1">
      <c r="A12" s="85"/>
      <c r="B12" s="87" t="s">
        <v>74</v>
      </c>
      <c r="C12" s="88"/>
      <c r="D12" s="54">
        <v>199</v>
      </c>
      <c r="E12" s="44">
        <v>111</v>
      </c>
      <c r="F12" s="45">
        <v>0.5578</v>
      </c>
      <c r="G12" s="54">
        <v>93539</v>
      </c>
      <c r="H12" s="44">
        <v>30650</v>
      </c>
      <c r="I12" s="45">
        <v>0.3277</v>
      </c>
      <c r="J12" s="54">
        <v>38</v>
      </c>
      <c r="K12" s="44">
        <v>18</v>
      </c>
      <c r="L12" s="45">
        <f t="shared" si="0"/>
        <v>0.47368421052631576</v>
      </c>
      <c r="M12" s="54">
        <v>45890</v>
      </c>
      <c r="N12" s="44">
        <v>14100</v>
      </c>
      <c r="O12" s="45">
        <f t="shared" si="1"/>
        <v>0.30725648289387664</v>
      </c>
      <c r="P12" s="54">
        <v>26</v>
      </c>
      <c r="Q12" s="44">
        <v>12</v>
      </c>
      <c r="R12" s="45">
        <f>Q12/P12</f>
        <v>0.46153846153846156</v>
      </c>
      <c r="S12" s="54">
        <v>18950</v>
      </c>
      <c r="T12" s="44">
        <v>9950</v>
      </c>
      <c r="U12" s="45">
        <f>T12/S12</f>
        <v>0.525065963060686</v>
      </c>
      <c r="V12" s="54">
        <v>135</v>
      </c>
      <c r="W12" s="44">
        <v>81</v>
      </c>
      <c r="X12" s="45">
        <f t="shared" si="2"/>
        <v>0.6</v>
      </c>
      <c r="Y12" s="54">
        <v>28699</v>
      </c>
      <c r="Z12" s="44">
        <v>16550</v>
      </c>
      <c r="AA12" s="45">
        <f t="shared" si="3"/>
        <v>0.5766751454754521</v>
      </c>
    </row>
    <row r="13" spans="1:27" ht="24" customHeight="1">
      <c r="A13" s="86"/>
      <c r="B13" s="87" t="s">
        <v>75</v>
      </c>
      <c r="C13" s="88"/>
      <c r="D13" s="54">
        <v>803</v>
      </c>
      <c r="E13" s="44">
        <v>349</v>
      </c>
      <c r="F13" s="45">
        <v>0.4346</v>
      </c>
      <c r="G13" s="54">
        <v>177173</v>
      </c>
      <c r="H13" s="44">
        <v>79120</v>
      </c>
      <c r="I13" s="45">
        <f>H13/G13</f>
        <v>0.4465691725037111</v>
      </c>
      <c r="J13" s="54">
        <v>47</v>
      </c>
      <c r="K13" s="44">
        <v>18</v>
      </c>
      <c r="L13" s="45">
        <f t="shared" si="0"/>
        <v>0.3829787234042553</v>
      </c>
      <c r="M13" s="54">
        <v>35290</v>
      </c>
      <c r="N13" s="44">
        <v>21250</v>
      </c>
      <c r="O13" s="45">
        <f t="shared" si="1"/>
        <v>0.6021535845848682</v>
      </c>
      <c r="P13" s="54">
        <v>14</v>
      </c>
      <c r="Q13" s="44">
        <v>11</v>
      </c>
      <c r="R13" s="45">
        <f>Q13/P13</f>
        <v>0.7857142857142857</v>
      </c>
      <c r="S13" s="54">
        <v>9850</v>
      </c>
      <c r="T13" s="44">
        <v>6850</v>
      </c>
      <c r="U13" s="45">
        <f>T13/S13</f>
        <v>0.6954314720812182</v>
      </c>
      <c r="V13" s="54">
        <v>742</v>
      </c>
      <c r="W13" s="44">
        <v>320</v>
      </c>
      <c r="X13" s="45">
        <f t="shared" si="2"/>
        <v>0.431266846361186</v>
      </c>
      <c r="Y13" s="54">
        <v>132033</v>
      </c>
      <c r="Z13" s="44">
        <v>57870</v>
      </c>
      <c r="AA13" s="45">
        <f t="shared" si="3"/>
        <v>0.4382995160300834</v>
      </c>
    </row>
    <row r="14" spans="1:27" ht="24" customHeight="1">
      <c r="A14" s="89" t="s">
        <v>76</v>
      </c>
      <c r="B14" s="90"/>
      <c r="C14" s="91"/>
      <c r="D14" s="54"/>
      <c r="E14" s="44"/>
      <c r="F14" s="45"/>
      <c r="G14" s="54"/>
      <c r="H14" s="44"/>
      <c r="I14" s="45"/>
      <c r="J14" s="54"/>
      <c r="K14" s="44"/>
      <c r="L14" s="45"/>
      <c r="M14" s="54"/>
      <c r="N14" s="44"/>
      <c r="O14" s="45"/>
      <c r="P14" s="54"/>
      <c r="Q14" s="44"/>
      <c r="R14" s="45"/>
      <c r="S14" s="54"/>
      <c r="T14" s="44"/>
      <c r="U14" s="45"/>
      <c r="V14" s="54"/>
      <c r="W14" s="44"/>
      <c r="X14" s="46"/>
      <c r="Y14" s="54"/>
      <c r="Z14" s="44"/>
      <c r="AA14" s="46"/>
    </row>
    <row r="15" spans="1:27" ht="24" customHeight="1">
      <c r="A15" s="92"/>
      <c r="B15" s="93"/>
      <c r="C15" s="94"/>
      <c r="D15" s="51"/>
      <c r="E15" s="48"/>
      <c r="F15" s="47"/>
      <c r="G15" s="51"/>
      <c r="H15" s="48"/>
      <c r="I15" s="47"/>
      <c r="J15" s="51"/>
      <c r="K15" s="48"/>
      <c r="L15" s="47"/>
      <c r="M15" s="51"/>
      <c r="N15" s="48"/>
      <c r="O15" s="47"/>
      <c r="P15" s="51"/>
      <c r="Q15" s="48"/>
      <c r="R15" s="47"/>
      <c r="S15" s="51"/>
      <c r="T15" s="48"/>
      <c r="U15" s="47"/>
      <c r="V15" s="51"/>
      <c r="W15" s="48"/>
      <c r="X15" s="46"/>
      <c r="Y15" s="51"/>
      <c r="Z15" s="48"/>
      <c r="AA15" s="47"/>
    </row>
    <row r="16" spans="1:26" ht="21" customHeight="1">
      <c r="A16" s="95" t="s">
        <v>77</v>
      </c>
      <c r="B16" s="95"/>
      <c r="C16" s="95"/>
      <c r="D16" s="95"/>
      <c r="E16" s="6"/>
      <c r="F16" s="28"/>
      <c r="G16" s="5" t="s">
        <v>78</v>
      </c>
      <c r="H16" s="5"/>
      <c r="I16" s="35"/>
      <c r="J16" s="6"/>
      <c r="K16" s="6"/>
      <c r="L16" s="28"/>
      <c r="M16" s="4" t="s">
        <v>79</v>
      </c>
      <c r="N16" s="4"/>
      <c r="O16" s="36"/>
      <c r="P16" s="4"/>
      <c r="Q16" s="4"/>
      <c r="R16" s="36"/>
      <c r="S16" s="5"/>
      <c r="T16" s="5"/>
      <c r="U16" s="35"/>
      <c r="V16" s="7" t="s">
        <v>80</v>
      </c>
      <c r="W16" s="7"/>
      <c r="X16" s="42"/>
      <c r="Y16" s="5"/>
      <c r="Z16" s="5"/>
    </row>
    <row r="17" spans="1:26" ht="21" customHeight="1">
      <c r="A17" s="8"/>
      <c r="B17" s="8"/>
      <c r="C17" s="8"/>
      <c r="D17" s="8"/>
      <c r="E17" s="8"/>
      <c r="F17" s="29"/>
      <c r="G17" s="8"/>
      <c r="H17" s="8"/>
      <c r="I17" s="29"/>
      <c r="J17" s="8"/>
      <c r="K17" s="8"/>
      <c r="L17" s="29"/>
      <c r="M17" s="9" t="s">
        <v>81</v>
      </c>
      <c r="N17" s="9"/>
      <c r="O17" s="37"/>
      <c r="P17" s="9"/>
      <c r="Q17" s="9"/>
      <c r="R17" s="37"/>
      <c r="S17" s="10"/>
      <c r="T17" s="10"/>
      <c r="U17" s="30"/>
      <c r="V17" s="10"/>
      <c r="W17" s="10"/>
      <c r="X17" s="30"/>
      <c r="Y17" s="8"/>
      <c r="Z17" s="8"/>
    </row>
    <row r="18" spans="1:26" ht="21" customHeight="1">
      <c r="A18" s="8"/>
      <c r="B18" s="8"/>
      <c r="C18" s="8"/>
      <c r="D18" s="8"/>
      <c r="E18" s="8"/>
      <c r="F18" s="29"/>
      <c r="G18" s="8"/>
      <c r="H18" s="8"/>
      <c r="I18" s="29"/>
      <c r="J18" s="8"/>
      <c r="K18" s="8"/>
      <c r="L18" s="29"/>
      <c r="M18" s="9"/>
      <c r="N18" s="9"/>
      <c r="O18" s="37"/>
      <c r="P18" s="9"/>
      <c r="Q18" s="9"/>
      <c r="R18" s="37"/>
      <c r="S18" s="10"/>
      <c r="T18" s="10"/>
      <c r="U18" s="30"/>
      <c r="V18" s="10"/>
      <c r="W18" s="10"/>
      <c r="X18" s="30"/>
      <c r="Y18" s="8"/>
      <c r="Z18" s="8"/>
    </row>
    <row r="19" spans="1:26" ht="21" customHeight="1">
      <c r="A19" s="96" t="s">
        <v>82</v>
      </c>
      <c r="B19" s="96"/>
      <c r="C19" s="96"/>
      <c r="D19" s="96"/>
      <c r="E19" s="96"/>
      <c r="F19" s="96"/>
      <c r="G19" s="96"/>
      <c r="H19" s="96"/>
      <c r="I19" s="96"/>
      <c r="J19" s="96"/>
      <c r="K19" s="96"/>
      <c r="L19" s="96"/>
      <c r="M19" s="96"/>
      <c r="N19" s="96"/>
      <c r="O19" s="96"/>
      <c r="P19" s="96"/>
      <c r="Q19" s="96"/>
      <c r="R19" s="96"/>
      <c r="S19" s="96"/>
      <c r="T19" s="96"/>
      <c r="U19" s="96"/>
      <c r="V19" s="96"/>
      <c r="W19" s="96"/>
      <c r="X19" s="96"/>
      <c r="Y19" s="96"/>
      <c r="Z19" s="22"/>
    </row>
    <row r="20" spans="1:26" ht="21" customHeight="1">
      <c r="A20" s="97" t="s">
        <v>83</v>
      </c>
      <c r="B20" s="97"/>
      <c r="C20" s="97"/>
      <c r="D20" s="97"/>
      <c r="E20" s="97"/>
      <c r="F20" s="97"/>
      <c r="G20" s="97"/>
      <c r="H20" s="97"/>
      <c r="I20" s="97"/>
      <c r="J20" s="97"/>
      <c r="K20" s="97"/>
      <c r="L20" s="97"/>
      <c r="M20" s="97"/>
      <c r="N20" s="97"/>
      <c r="O20" s="97"/>
      <c r="P20" s="97"/>
      <c r="Q20" s="97"/>
      <c r="R20" s="97"/>
      <c r="S20" s="97"/>
      <c r="T20" s="97"/>
      <c r="U20" s="97"/>
      <c r="V20" s="97"/>
      <c r="W20" s="97"/>
      <c r="X20" s="97"/>
      <c r="Y20" s="97"/>
      <c r="Z20" s="10"/>
    </row>
    <row r="21" spans="1:26" ht="21" customHeight="1">
      <c r="A21" s="10"/>
      <c r="B21" s="10"/>
      <c r="C21" s="10"/>
      <c r="D21" s="10"/>
      <c r="E21" s="10"/>
      <c r="F21" s="30"/>
      <c r="G21" s="10"/>
      <c r="H21" s="10"/>
      <c r="I21" s="30"/>
      <c r="J21" s="10"/>
      <c r="K21" s="10"/>
      <c r="L21" s="30"/>
      <c r="M21" s="10"/>
      <c r="N21" s="10"/>
      <c r="O21" s="30"/>
      <c r="P21" s="10"/>
      <c r="Q21" s="10"/>
      <c r="R21" s="30"/>
      <c r="S21" s="10"/>
      <c r="T21" s="10"/>
      <c r="U21" s="30"/>
      <c r="V21" s="10"/>
      <c r="W21" s="10"/>
      <c r="X21" s="30"/>
      <c r="Y21" s="10"/>
      <c r="Z21" s="10"/>
    </row>
    <row r="22" spans="1:26" ht="26.25" customHeight="1">
      <c r="A22" s="98" t="s">
        <v>84</v>
      </c>
      <c r="B22" s="98"/>
      <c r="C22" s="98"/>
      <c r="D22" s="98"/>
      <c r="E22" s="98"/>
      <c r="F22" s="98"/>
      <c r="G22" s="98"/>
      <c r="H22" s="98"/>
      <c r="I22" s="98"/>
      <c r="J22" s="98"/>
      <c r="K22" s="98"/>
      <c r="L22" s="98"/>
      <c r="M22" s="98"/>
      <c r="N22" s="98"/>
      <c r="O22" s="98"/>
      <c r="P22" s="98"/>
      <c r="Q22" s="98"/>
      <c r="R22" s="98"/>
      <c r="S22" s="98"/>
      <c r="T22" s="98"/>
      <c r="U22" s="98"/>
      <c r="V22" s="98"/>
      <c r="W22" s="98"/>
      <c r="X22" s="98"/>
      <c r="Y22" s="98"/>
      <c r="Z22" s="18"/>
    </row>
    <row r="23" spans="1:26" ht="19.5" customHeight="1">
      <c r="A23" s="11"/>
      <c r="B23" s="11"/>
      <c r="C23" s="11"/>
      <c r="D23" s="12"/>
      <c r="E23" s="12"/>
      <c r="F23" s="31"/>
      <c r="G23" s="12"/>
      <c r="H23" s="12"/>
      <c r="I23" s="31"/>
      <c r="J23" s="12"/>
      <c r="K23" s="12"/>
      <c r="L23" s="31"/>
      <c r="M23" s="12"/>
      <c r="N23" s="12"/>
      <c r="O23" s="31"/>
      <c r="P23" s="12"/>
      <c r="Q23" s="12"/>
      <c r="R23" s="31"/>
      <c r="S23" s="13"/>
      <c r="T23" s="13"/>
      <c r="U23" s="41"/>
      <c r="V23" s="13"/>
      <c r="W23" s="13"/>
      <c r="X23" s="41"/>
      <c r="Y23" s="13"/>
      <c r="Z23" s="13"/>
    </row>
    <row r="24" spans="1:26" ht="19.5" customHeight="1">
      <c r="A24" s="14" t="s">
        <v>85</v>
      </c>
      <c r="B24" s="14"/>
      <c r="C24" s="14"/>
      <c r="D24" s="14"/>
      <c r="E24" s="14"/>
      <c r="F24" s="32"/>
      <c r="G24" s="14"/>
      <c r="H24" s="14"/>
      <c r="I24" s="32"/>
      <c r="J24" s="14"/>
      <c r="K24" s="14"/>
      <c r="L24" s="32"/>
      <c r="M24" s="14"/>
      <c r="N24" s="14"/>
      <c r="O24" s="32"/>
      <c r="P24" s="14"/>
      <c r="Q24" s="14"/>
      <c r="R24" s="32"/>
      <c r="S24" s="14"/>
      <c r="T24" s="14"/>
      <c r="U24" s="32"/>
      <c r="V24" s="14"/>
      <c r="W24" s="14"/>
      <c r="X24" s="32"/>
      <c r="Y24" s="14"/>
      <c r="Z24" s="14"/>
    </row>
    <row r="25" spans="1:26" ht="19.5" customHeight="1">
      <c r="A25" s="14" t="s">
        <v>86</v>
      </c>
      <c r="B25" s="14"/>
      <c r="C25" s="14"/>
      <c r="D25" s="15"/>
      <c r="E25" s="15"/>
      <c r="F25" s="33"/>
      <c r="G25" s="15"/>
      <c r="H25" s="15"/>
      <c r="I25" s="33"/>
      <c r="J25" s="15"/>
      <c r="K25" s="15"/>
      <c r="L25" s="33"/>
      <c r="M25" s="15"/>
      <c r="N25" s="15"/>
      <c r="O25" s="33"/>
      <c r="P25" s="15"/>
      <c r="Q25" s="15"/>
      <c r="R25" s="33"/>
      <c r="S25" s="15"/>
      <c r="T25" s="15"/>
      <c r="U25" s="33"/>
      <c r="V25" s="15"/>
      <c r="W25" s="15"/>
      <c r="X25" s="33"/>
      <c r="Y25" s="15"/>
      <c r="Z25" s="15"/>
    </row>
    <row r="26" spans="1:26" ht="19.5" customHeight="1">
      <c r="A26" s="14" t="s">
        <v>87</v>
      </c>
      <c r="B26" s="14"/>
      <c r="C26" s="14"/>
      <c r="D26" s="14"/>
      <c r="E26" s="14"/>
      <c r="F26" s="32"/>
      <c r="G26" s="14"/>
      <c r="H26" s="14"/>
      <c r="I26" s="32"/>
      <c r="J26" s="14"/>
      <c r="K26" s="14"/>
      <c r="L26" s="32"/>
      <c r="M26" s="14"/>
      <c r="N26" s="14"/>
      <c r="O26" s="32"/>
      <c r="P26" s="14"/>
      <c r="Q26" s="14"/>
      <c r="R26" s="32"/>
      <c r="S26" s="14"/>
      <c r="T26" s="14"/>
      <c r="U26" s="32"/>
      <c r="V26" s="14"/>
      <c r="W26" s="14"/>
      <c r="X26" s="32"/>
      <c r="Y26" s="14"/>
      <c r="Z26" s="14"/>
    </row>
    <row r="27" spans="1:26" ht="16.5">
      <c r="A27" s="14" t="s">
        <v>88</v>
      </c>
      <c r="B27" s="14"/>
      <c r="C27" s="14"/>
      <c r="D27" s="14"/>
      <c r="E27" s="14"/>
      <c r="F27" s="32"/>
      <c r="G27" s="14"/>
      <c r="H27" s="14"/>
      <c r="I27" s="32"/>
      <c r="J27" s="14"/>
      <c r="K27" s="14"/>
      <c r="L27" s="32"/>
      <c r="M27" s="14"/>
      <c r="N27" s="14"/>
      <c r="O27" s="32"/>
      <c r="P27" s="14"/>
      <c r="Q27" s="14"/>
      <c r="R27" s="32"/>
      <c r="S27" s="14"/>
      <c r="T27" s="14"/>
      <c r="U27" s="32"/>
      <c r="V27" s="14"/>
      <c r="W27" s="14"/>
      <c r="X27" s="32"/>
      <c r="Y27" s="14"/>
      <c r="Z27" s="14"/>
    </row>
    <row r="28" spans="1:27" s="16" customFormat="1" ht="16.5" customHeight="1">
      <c r="A28" s="99" t="s">
        <v>89</v>
      </c>
      <c r="B28" s="99"/>
      <c r="C28" s="99"/>
      <c r="D28" s="99"/>
      <c r="E28" s="99"/>
      <c r="F28" s="99"/>
      <c r="G28" s="99"/>
      <c r="H28" s="99"/>
      <c r="I28" s="99"/>
      <c r="J28" s="99"/>
      <c r="K28" s="99"/>
      <c r="L28" s="99"/>
      <c r="M28" s="99"/>
      <c r="N28" s="99"/>
      <c r="O28" s="99"/>
      <c r="P28" s="99"/>
      <c r="Q28" s="99"/>
      <c r="R28" s="99"/>
      <c r="S28" s="99"/>
      <c r="T28" s="99"/>
      <c r="U28" s="99"/>
      <c r="V28" s="99"/>
      <c r="W28" s="99"/>
      <c r="X28" s="99"/>
      <c r="Y28" s="99"/>
      <c r="Z28" s="19"/>
      <c r="AA28" s="43"/>
    </row>
    <row r="29" spans="1:26" ht="19.5" customHeight="1">
      <c r="A29" s="14" t="s">
        <v>90</v>
      </c>
      <c r="B29" s="14"/>
      <c r="C29" s="14"/>
      <c r="D29" s="14"/>
      <c r="E29" s="14"/>
      <c r="F29" s="32"/>
      <c r="G29" s="14"/>
      <c r="H29" s="14"/>
      <c r="I29" s="32"/>
      <c r="J29" s="14"/>
      <c r="K29" s="14"/>
      <c r="L29" s="32"/>
      <c r="M29" s="14"/>
      <c r="N29" s="14"/>
      <c r="O29" s="32"/>
      <c r="P29" s="14"/>
      <c r="Q29" s="14"/>
      <c r="R29" s="32"/>
      <c r="S29" s="14"/>
      <c r="T29" s="14"/>
      <c r="U29" s="32"/>
      <c r="V29" s="14"/>
      <c r="W29" s="14"/>
      <c r="X29" s="32"/>
      <c r="Y29" s="14"/>
      <c r="Z29" s="14"/>
    </row>
    <row r="30" spans="1:26" ht="19.5" customHeight="1">
      <c r="A30" s="17" t="s">
        <v>91</v>
      </c>
      <c r="B30" s="17"/>
      <c r="C30" s="17"/>
      <c r="D30" s="14"/>
      <c r="E30" s="14"/>
      <c r="F30" s="32"/>
      <c r="G30" s="14"/>
      <c r="H30" s="14"/>
      <c r="I30" s="32"/>
      <c r="J30" s="14"/>
      <c r="K30" s="14"/>
      <c r="L30" s="32"/>
      <c r="M30" s="14"/>
      <c r="N30" s="14"/>
      <c r="O30" s="32"/>
      <c r="P30" s="14"/>
      <c r="Q30" s="14"/>
      <c r="R30" s="32"/>
      <c r="S30" s="14"/>
      <c r="T30" s="14"/>
      <c r="U30" s="32"/>
      <c r="V30" s="14"/>
      <c r="W30" s="14"/>
      <c r="X30" s="32"/>
      <c r="Y30" s="14"/>
      <c r="Z30" s="14"/>
    </row>
    <row r="31" spans="1:26" ht="19.5" customHeight="1">
      <c r="A31" s="14" t="s">
        <v>92</v>
      </c>
      <c r="B31" s="14"/>
      <c r="C31" s="14"/>
      <c r="D31" s="15"/>
      <c r="E31" s="15"/>
      <c r="F31" s="33"/>
      <c r="G31" s="15"/>
      <c r="H31" s="15"/>
      <c r="I31" s="33"/>
      <c r="J31" s="15"/>
      <c r="K31" s="15"/>
      <c r="L31" s="33"/>
      <c r="M31" s="15"/>
      <c r="N31" s="15"/>
      <c r="O31" s="33"/>
      <c r="P31" s="15"/>
      <c r="Q31" s="15"/>
      <c r="R31" s="33"/>
      <c r="S31" s="15"/>
      <c r="T31" s="15"/>
      <c r="U31" s="33"/>
      <c r="V31" s="15"/>
      <c r="W31" s="15"/>
      <c r="X31" s="33"/>
      <c r="Y31" s="15"/>
      <c r="Z31" s="15"/>
    </row>
    <row r="32" spans="1:26" ht="19.5" customHeight="1">
      <c r="A32" s="17" t="s">
        <v>93</v>
      </c>
      <c r="B32" s="17"/>
      <c r="C32" s="17"/>
      <c r="D32" s="14"/>
      <c r="E32" s="14"/>
      <c r="F32" s="32"/>
      <c r="G32" s="14"/>
      <c r="H32" s="14"/>
      <c r="I32" s="32"/>
      <c r="J32" s="14"/>
      <c r="K32" s="14"/>
      <c r="L32" s="32"/>
      <c r="M32" s="14"/>
      <c r="N32" s="14"/>
      <c r="O32" s="32"/>
      <c r="P32" s="14"/>
      <c r="Q32" s="14"/>
      <c r="R32" s="32"/>
      <c r="S32" s="14"/>
      <c r="T32" s="14"/>
      <c r="U32" s="32"/>
      <c r="V32" s="14"/>
      <c r="W32" s="14"/>
      <c r="X32" s="32"/>
      <c r="Y32" s="14"/>
      <c r="Z32" s="14"/>
    </row>
    <row r="33" spans="1:26" ht="19.5" customHeight="1">
      <c r="A33" s="14" t="s">
        <v>94</v>
      </c>
      <c r="B33" s="14"/>
      <c r="C33" s="14"/>
      <c r="D33" s="15"/>
      <c r="E33" s="15"/>
      <c r="F33" s="33"/>
      <c r="G33" s="15"/>
      <c r="H33" s="15"/>
      <c r="I33" s="33"/>
      <c r="J33" s="15"/>
      <c r="K33" s="15"/>
      <c r="L33" s="33"/>
      <c r="M33" s="15"/>
      <c r="N33" s="15"/>
      <c r="O33" s="33"/>
      <c r="P33" s="15"/>
      <c r="Q33" s="15"/>
      <c r="R33" s="33"/>
      <c r="S33" s="15"/>
      <c r="T33" s="15"/>
      <c r="U33" s="33"/>
      <c r="V33" s="15"/>
      <c r="W33" s="15"/>
      <c r="X33" s="33"/>
      <c r="Y33" s="15"/>
      <c r="Z33" s="15"/>
    </row>
    <row r="34" spans="1:26" ht="19.5" customHeight="1">
      <c r="A34" s="17" t="s">
        <v>95</v>
      </c>
      <c r="B34" s="17"/>
      <c r="C34" s="17"/>
      <c r="D34" s="14"/>
      <c r="E34" s="14"/>
      <c r="F34" s="32"/>
      <c r="G34" s="14"/>
      <c r="H34" s="14"/>
      <c r="I34" s="32"/>
      <c r="J34" s="14"/>
      <c r="K34" s="14"/>
      <c r="L34" s="32"/>
      <c r="M34" s="14"/>
      <c r="N34" s="14"/>
      <c r="O34" s="32"/>
      <c r="P34" s="14"/>
      <c r="Q34" s="14"/>
      <c r="R34" s="32"/>
      <c r="S34" s="14"/>
      <c r="T34" s="14"/>
      <c r="U34" s="32"/>
      <c r="V34" s="14"/>
      <c r="W34" s="14"/>
      <c r="X34" s="32"/>
      <c r="Y34" s="14"/>
      <c r="Z34" s="14"/>
    </row>
    <row r="35" spans="1:26" ht="19.5" customHeight="1">
      <c r="A35" s="14" t="s">
        <v>96</v>
      </c>
      <c r="B35" s="14"/>
      <c r="C35" s="14"/>
      <c r="D35" s="14"/>
      <c r="E35" s="14"/>
      <c r="F35" s="32"/>
      <c r="G35" s="14"/>
      <c r="H35" s="14"/>
      <c r="I35" s="32"/>
      <c r="J35" s="14"/>
      <c r="K35" s="14"/>
      <c r="L35" s="32"/>
      <c r="M35" s="14"/>
      <c r="N35" s="14"/>
      <c r="O35" s="32"/>
      <c r="P35" s="14"/>
      <c r="Q35" s="14"/>
      <c r="R35" s="32"/>
      <c r="S35" s="14"/>
      <c r="T35" s="14"/>
      <c r="U35" s="32"/>
      <c r="V35" s="14"/>
      <c r="W35" s="14"/>
      <c r="X35" s="32"/>
      <c r="Y35" s="14"/>
      <c r="Z35" s="14"/>
    </row>
    <row r="36" spans="1:26" ht="19.5" customHeight="1">
      <c r="A36" s="14" t="s">
        <v>97</v>
      </c>
      <c r="B36" s="14"/>
      <c r="C36" s="14"/>
      <c r="D36" s="14"/>
      <c r="E36" s="14"/>
      <c r="F36" s="32"/>
      <c r="G36" s="14"/>
      <c r="H36" s="14"/>
      <c r="I36" s="32"/>
      <c r="J36" s="14"/>
      <c r="K36" s="14"/>
      <c r="L36" s="32"/>
      <c r="M36" s="14"/>
      <c r="N36" s="14"/>
      <c r="O36" s="32"/>
      <c r="P36" s="14"/>
      <c r="Q36" s="14"/>
      <c r="R36" s="32"/>
      <c r="S36" s="14"/>
      <c r="T36" s="14"/>
      <c r="U36" s="32"/>
      <c r="V36" s="14"/>
      <c r="W36" s="14"/>
      <c r="X36" s="32"/>
      <c r="Y36" s="14"/>
      <c r="Z36" s="14"/>
    </row>
  </sheetData>
  <sheetProtection/>
  <mergeCells count="25">
    <mergeCell ref="A14:C15"/>
    <mergeCell ref="A16:D16"/>
    <mergeCell ref="A19:Y19"/>
    <mergeCell ref="A20:Y20"/>
    <mergeCell ref="A22:Y22"/>
    <mergeCell ref="A28:Y28"/>
    <mergeCell ref="A8:C8"/>
    <mergeCell ref="A9:A13"/>
    <mergeCell ref="B9:C9"/>
    <mergeCell ref="B10:C10"/>
    <mergeCell ref="B12:C12"/>
    <mergeCell ref="B13:C13"/>
    <mergeCell ref="A5:S5"/>
    <mergeCell ref="V5:Y5"/>
    <mergeCell ref="A6:C6"/>
    <mergeCell ref="D6:I6"/>
    <mergeCell ref="J6:O6"/>
    <mergeCell ref="P6:U6"/>
    <mergeCell ref="V6:AA6"/>
    <mergeCell ref="A2:C2"/>
    <mergeCell ref="V2:Y2"/>
    <mergeCell ref="A3:C3"/>
    <mergeCell ref="D3:G3"/>
    <mergeCell ref="V3:Y3"/>
    <mergeCell ref="A4:Y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AA36"/>
  <sheetViews>
    <sheetView zoomScalePageLayoutView="0" workbookViewId="0" topLeftCell="A1">
      <selection activeCell="G12" sqref="G12"/>
    </sheetView>
  </sheetViews>
  <sheetFormatPr defaultColWidth="9.00390625" defaultRowHeight="16.5"/>
  <cols>
    <col min="1" max="1" width="3.125" style="0" customWidth="1"/>
    <col min="2" max="2" width="3.00390625" style="0" customWidth="1"/>
    <col min="3" max="3" width="17.375" style="0" customWidth="1"/>
    <col min="4" max="4" width="9.375" style="0" bestFit="1" customWidth="1"/>
    <col min="5" max="5" width="12.875" style="0" bestFit="1" customWidth="1"/>
    <col min="6" max="6" width="9.375" style="27" bestFit="1" customWidth="1"/>
    <col min="7" max="7" width="11.625" style="0" bestFit="1" customWidth="1"/>
    <col min="8" max="8" width="12.875" style="0" bestFit="1" customWidth="1"/>
    <col min="9" max="9" width="9.375" style="27" bestFit="1" customWidth="1"/>
    <col min="10" max="10" width="8.25390625" style="0" bestFit="1" customWidth="1"/>
    <col min="11" max="11" width="9.00390625" style="0" customWidth="1"/>
    <col min="12" max="12" width="8.25390625" style="27" bestFit="1" customWidth="1"/>
    <col min="13" max="13" width="15.375" style="0" bestFit="1" customWidth="1"/>
    <col min="14" max="14" width="12.875" style="0" bestFit="1" customWidth="1"/>
    <col min="15" max="15" width="8.25390625" style="27" bestFit="1" customWidth="1"/>
    <col min="16" max="16" width="5.375" style="0" customWidth="1"/>
    <col min="17" max="17" width="9.125" style="0" customWidth="1"/>
    <col min="18" max="18" width="9.375" style="27" bestFit="1" customWidth="1"/>
    <col min="19" max="19" width="10.50390625" style="0" bestFit="1" customWidth="1"/>
    <col min="20" max="20" width="12.875" style="0" bestFit="1" customWidth="1"/>
    <col min="21" max="21" width="9.375" style="27" bestFit="1" customWidth="1"/>
    <col min="22" max="22" width="10.50390625" style="0" bestFit="1" customWidth="1"/>
    <col min="23" max="23" width="12.875" style="0" bestFit="1" customWidth="1"/>
    <col min="24" max="24" width="9.375" style="27" bestFit="1" customWidth="1"/>
    <col min="25" max="25" width="11.625" style="0" bestFit="1" customWidth="1"/>
    <col min="26" max="26" width="12.875" style="0" bestFit="1" customWidth="1"/>
    <col min="27" max="27" width="9.375" style="27" bestFit="1" customWidth="1"/>
  </cols>
  <sheetData>
    <row r="2" spans="1:26" ht="21" customHeight="1">
      <c r="A2" s="62" t="s">
        <v>50</v>
      </c>
      <c r="B2" s="63"/>
      <c r="C2" s="64"/>
      <c r="S2" s="1"/>
      <c r="T2" s="23"/>
      <c r="U2" s="38"/>
      <c r="V2" s="65" t="s">
        <v>0</v>
      </c>
      <c r="W2" s="66"/>
      <c r="X2" s="66"/>
      <c r="Y2" s="67"/>
      <c r="Z2" s="23"/>
    </row>
    <row r="3" spans="1:26" ht="21" customHeight="1">
      <c r="A3" s="62" t="s">
        <v>51</v>
      </c>
      <c r="B3" s="63"/>
      <c r="C3" s="64"/>
      <c r="D3" s="68" t="s">
        <v>52</v>
      </c>
      <c r="E3" s="69"/>
      <c r="F3" s="69"/>
      <c r="G3" s="69"/>
      <c r="H3" s="20"/>
      <c r="I3" s="34"/>
      <c r="J3" s="2"/>
      <c r="K3" s="6"/>
      <c r="L3" s="28"/>
      <c r="S3" s="3"/>
      <c r="T3" s="24"/>
      <c r="U3" s="39"/>
      <c r="V3" s="70">
        <v>538401</v>
      </c>
      <c r="W3" s="71"/>
      <c r="X3" s="71"/>
      <c r="Y3" s="72"/>
      <c r="Z3" s="25"/>
    </row>
    <row r="4" spans="1:26" ht="24" customHeight="1">
      <c r="A4" s="73" t="s">
        <v>53</v>
      </c>
      <c r="B4" s="73"/>
      <c r="C4" s="73"/>
      <c r="D4" s="73"/>
      <c r="E4" s="73"/>
      <c r="F4" s="73"/>
      <c r="G4" s="73"/>
      <c r="H4" s="73"/>
      <c r="I4" s="73"/>
      <c r="J4" s="73"/>
      <c r="K4" s="73"/>
      <c r="L4" s="73"/>
      <c r="M4" s="73"/>
      <c r="N4" s="73"/>
      <c r="O4" s="73"/>
      <c r="P4" s="73"/>
      <c r="Q4" s="73"/>
      <c r="R4" s="73"/>
      <c r="S4" s="73"/>
      <c r="T4" s="73"/>
      <c r="U4" s="73"/>
      <c r="V4" s="73"/>
      <c r="W4" s="73"/>
      <c r="X4" s="73"/>
      <c r="Y4" s="73"/>
      <c r="Z4" s="26"/>
    </row>
    <row r="5" spans="1:26" ht="21" customHeight="1">
      <c r="A5" s="74" t="s">
        <v>98</v>
      </c>
      <c r="B5" s="74"/>
      <c r="C5" s="74"/>
      <c r="D5" s="74"/>
      <c r="E5" s="74"/>
      <c r="F5" s="74"/>
      <c r="G5" s="74"/>
      <c r="H5" s="74"/>
      <c r="I5" s="74"/>
      <c r="J5" s="74"/>
      <c r="K5" s="74"/>
      <c r="L5" s="74"/>
      <c r="M5" s="74"/>
      <c r="N5" s="74"/>
      <c r="O5" s="74"/>
      <c r="P5" s="74"/>
      <c r="Q5" s="74"/>
      <c r="R5" s="74"/>
      <c r="S5" s="74"/>
      <c r="T5" s="53"/>
      <c r="U5" s="40"/>
      <c r="V5" s="75" t="s">
        <v>55</v>
      </c>
      <c r="W5" s="75"/>
      <c r="X5" s="75"/>
      <c r="Y5" s="75"/>
      <c r="Z5" s="21"/>
    </row>
    <row r="6" spans="1:27" ht="24" customHeight="1">
      <c r="A6" s="76" t="s">
        <v>56</v>
      </c>
      <c r="B6" s="76"/>
      <c r="C6" s="77"/>
      <c r="D6" s="78" t="s">
        <v>57</v>
      </c>
      <c r="E6" s="79"/>
      <c r="F6" s="79"/>
      <c r="G6" s="79"/>
      <c r="H6" s="79"/>
      <c r="I6" s="80"/>
      <c r="J6" s="78" t="s">
        <v>58</v>
      </c>
      <c r="K6" s="79"/>
      <c r="L6" s="79"/>
      <c r="M6" s="79"/>
      <c r="N6" s="79"/>
      <c r="O6" s="80"/>
      <c r="P6" s="78" t="s">
        <v>59</v>
      </c>
      <c r="Q6" s="79"/>
      <c r="R6" s="79"/>
      <c r="S6" s="79"/>
      <c r="T6" s="79"/>
      <c r="U6" s="80"/>
      <c r="V6" s="78" t="s">
        <v>60</v>
      </c>
      <c r="W6" s="79"/>
      <c r="X6" s="79"/>
      <c r="Y6" s="79"/>
      <c r="Z6" s="79"/>
      <c r="AA6" s="80"/>
    </row>
    <row r="7" spans="1:27" ht="24" customHeight="1">
      <c r="A7" s="49" t="s">
        <v>61</v>
      </c>
      <c r="B7" s="49"/>
      <c r="C7" s="50"/>
      <c r="D7" s="54" t="s">
        <v>62</v>
      </c>
      <c r="E7" s="44" t="s">
        <v>63</v>
      </c>
      <c r="F7" s="45" t="s">
        <v>64</v>
      </c>
      <c r="G7" s="54" t="s">
        <v>65</v>
      </c>
      <c r="H7" s="44" t="s">
        <v>66</v>
      </c>
      <c r="I7" s="45" t="s">
        <v>64</v>
      </c>
      <c r="J7" s="54" t="s">
        <v>62</v>
      </c>
      <c r="K7" s="44" t="s">
        <v>63</v>
      </c>
      <c r="L7" s="45" t="s">
        <v>64</v>
      </c>
      <c r="M7" s="54" t="s">
        <v>65</v>
      </c>
      <c r="N7" s="44" t="s">
        <v>66</v>
      </c>
      <c r="O7" s="45" t="s">
        <v>64</v>
      </c>
      <c r="P7" s="54" t="s">
        <v>62</v>
      </c>
      <c r="Q7" s="44" t="s">
        <v>63</v>
      </c>
      <c r="R7" s="45" t="s">
        <v>64</v>
      </c>
      <c r="S7" s="54" t="s">
        <v>65</v>
      </c>
      <c r="T7" s="44" t="s">
        <v>66</v>
      </c>
      <c r="U7" s="45" t="s">
        <v>64</v>
      </c>
      <c r="V7" s="54" t="s">
        <v>62</v>
      </c>
      <c r="W7" s="44" t="s">
        <v>63</v>
      </c>
      <c r="X7" s="45" t="s">
        <v>64</v>
      </c>
      <c r="Y7" s="54" t="s">
        <v>65</v>
      </c>
      <c r="Z7" s="44" t="s">
        <v>66</v>
      </c>
      <c r="AA7" s="45" t="s">
        <v>64</v>
      </c>
    </row>
    <row r="8" spans="1:27" ht="24" customHeight="1">
      <c r="A8" s="81" t="s">
        <v>67</v>
      </c>
      <c r="B8" s="82"/>
      <c r="C8" s="83"/>
      <c r="D8" s="54">
        <f>SUM(D9:D13)</f>
        <v>2344</v>
      </c>
      <c r="E8" s="44">
        <f aca="true" t="shared" si="0" ref="E8:Z8">SUM(E9:E13)</f>
        <v>1163</v>
      </c>
      <c r="F8" s="45">
        <f>E8/D8</f>
        <v>0.496160409556314</v>
      </c>
      <c r="G8" s="54">
        <f t="shared" si="0"/>
        <v>630787</v>
      </c>
      <c r="H8" s="44">
        <f t="shared" si="0"/>
        <v>303562</v>
      </c>
      <c r="I8" s="45">
        <f>H8/G8</f>
        <v>0.481243272293183</v>
      </c>
      <c r="J8" s="54">
        <f t="shared" si="0"/>
        <v>153</v>
      </c>
      <c r="K8" s="44">
        <f t="shared" si="0"/>
        <v>69</v>
      </c>
      <c r="L8" s="45">
        <f>K8/J8</f>
        <v>0.45098039215686275</v>
      </c>
      <c r="M8" s="54">
        <f t="shared" si="0"/>
        <v>185647</v>
      </c>
      <c r="N8" s="44">
        <f t="shared" si="0"/>
        <v>83372</v>
      </c>
      <c r="O8" s="45">
        <f>N8/M8</f>
        <v>0.44908886219545696</v>
      </c>
      <c r="P8" s="54">
        <f t="shared" si="0"/>
        <v>34</v>
      </c>
      <c r="Q8" s="44">
        <f t="shared" si="0"/>
        <v>16</v>
      </c>
      <c r="R8" s="45">
        <f>Q8/P8</f>
        <v>0.47058823529411764</v>
      </c>
      <c r="S8" s="54">
        <f t="shared" si="0"/>
        <v>27250</v>
      </c>
      <c r="T8" s="44">
        <f t="shared" si="0"/>
        <v>13750</v>
      </c>
      <c r="U8" s="45">
        <f>T8/S8</f>
        <v>0.5045871559633027</v>
      </c>
      <c r="V8" s="54">
        <f t="shared" si="0"/>
        <v>2157</v>
      </c>
      <c r="W8" s="44">
        <f t="shared" si="0"/>
        <v>1078</v>
      </c>
      <c r="X8" s="45">
        <f>W8/V8</f>
        <v>0.4997681965693092</v>
      </c>
      <c r="Y8" s="54">
        <f t="shared" si="0"/>
        <v>417890</v>
      </c>
      <c r="Z8" s="44">
        <f t="shared" si="0"/>
        <v>206440</v>
      </c>
      <c r="AA8" s="45">
        <f>Z8/Y8</f>
        <v>0.49400559955969275</v>
      </c>
    </row>
    <row r="9" spans="1:27" ht="24" customHeight="1">
      <c r="A9" s="84" t="s">
        <v>68</v>
      </c>
      <c r="B9" s="87" t="s">
        <v>69</v>
      </c>
      <c r="C9" s="88"/>
      <c r="D9" s="54">
        <v>389</v>
      </c>
      <c r="E9" s="44">
        <v>170</v>
      </c>
      <c r="F9" s="45">
        <f>E9/D9</f>
        <v>0.4370179948586118</v>
      </c>
      <c r="G9" s="54">
        <v>112000</v>
      </c>
      <c r="H9" s="44">
        <v>48570</v>
      </c>
      <c r="I9" s="45">
        <f>H9/G9</f>
        <v>0.4336607142857143</v>
      </c>
      <c r="J9" s="54">
        <v>13</v>
      </c>
      <c r="K9" s="44">
        <v>5</v>
      </c>
      <c r="L9" s="45">
        <f>K9/J9</f>
        <v>0.38461538461538464</v>
      </c>
      <c r="M9" s="54">
        <v>13300</v>
      </c>
      <c r="N9" s="44">
        <v>5700</v>
      </c>
      <c r="O9" s="45">
        <f>N9/M9</f>
        <v>0.42857142857142855</v>
      </c>
      <c r="P9" s="54">
        <v>0</v>
      </c>
      <c r="Q9" s="44">
        <v>0</v>
      </c>
      <c r="R9" s="45" t="s">
        <v>70</v>
      </c>
      <c r="S9" s="54">
        <v>0</v>
      </c>
      <c r="T9" s="44">
        <v>0</v>
      </c>
      <c r="U9" s="45" t="s">
        <v>70</v>
      </c>
      <c r="V9" s="54">
        <v>376</v>
      </c>
      <c r="W9" s="44">
        <v>165</v>
      </c>
      <c r="X9" s="45">
        <f>W9/V9</f>
        <v>0.43882978723404253</v>
      </c>
      <c r="Y9" s="54">
        <v>98700</v>
      </c>
      <c r="Z9" s="44">
        <v>42870</v>
      </c>
      <c r="AA9" s="45">
        <f>Z9/Y9</f>
        <v>0.43434650455927054</v>
      </c>
    </row>
    <row r="10" spans="1:27" ht="24" customHeight="1">
      <c r="A10" s="85"/>
      <c r="B10" s="87" t="s">
        <v>99</v>
      </c>
      <c r="C10" s="88"/>
      <c r="D10" s="54">
        <v>421</v>
      </c>
      <c r="E10" s="44">
        <v>227</v>
      </c>
      <c r="F10" s="45">
        <f>E10/D10</f>
        <v>0.5391923990498813</v>
      </c>
      <c r="G10" s="54">
        <v>109590</v>
      </c>
      <c r="H10" s="44">
        <v>57830</v>
      </c>
      <c r="I10" s="45">
        <f>H10/G10</f>
        <v>0.5276941326763391</v>
      </c>
      <c r="J10" s="54">
        <v>26</v>
      </c>
      <c r="K10" s="44">
        <v>12</v>
      </c>
      <c r="L10" s="45">
        <f>K10/J10</f>
        <v>0.46153846153846156</v>
      </c>
      <c r="M10" s="54">
        <v>32950</v>
      </c>
      <c r="N10" s="44">
        <v>15990</v>
      </c>
      <c r="O10" s="45">
        <f>N10/M10</f>
        <v>0.4852807283763278</v>
      </c>
      <c r="P10" s="54">
        <v>6</v>
      </c>
      <c r="Q10" s="44">
        <v>3</v>
      </c>
      <c r="R10" s="45">
        <f>Q10/P10</f>
        <v>0.5</v>
      </c>
      <c r="S10" s="54">
        <v>4550</v>
      </c>
      <c r="T10" s="44">
        <v>2950</v>
      </c>
      <c r="U10" s="45">
        <f>T10/S10</f>
        <v>0.6483516483516484</v>
      </c>
      <c r="V10" s="54">
        <v>389</v>
      </c>
      <c r="W10" s="44">
        <v>212</v>
      </c>
      <c r="X10" s="45">
        <f>W10/V10</f>
        <v>0.5449871465295629</v>
      </c>
      <c r="Y10" s="54">
        <v>72090</v>
      </c>
      <c r="Z10" s="44">
        <v>38890</v>
      </c>
      <c r="AA10" s="45">
        <f>Z10/Y10</f>
        <v>0.5394645581911499</v>
      </c>
    </row>
    <row r="11" spans="1:27" ht="24" customHeight="1">
      <c r="A11" s="85"/>
      <c r="B11" s="51"/>
      <c r="C11" s="52" t="s">
        <v>100</v>
      </c>
      <c r="D11" s="54">
        <v>131</v>
      </c>
      <c r="E11" s="44">
        <v>17</v>
      </c>
      <c r="F11" s="45">
        <f>E11/D11</f>
        <v>0.1297709923664122</v>
      </c>
      <c r="G11" s="54">
        <v>36680</v>
      </c>
      <c r="H11" s="44">
        <v>5300</v>
      </c>
      <c r="I11" s="45">
        <f>H11/G11</f>
        <v>0.1444929116684842</v>
      </c>
      <c r="J11" s="54">
        <v>8</v>
      </c>
      <c r="K11" s="44">
        <v>2</v>
      </c>
      <c r="L11" s="45">
        <f>K11/J11</f>
        <v>0.25</v>
      </c>
      <c r="M11" s="54">
        <v>13340</v>
      </c>
      <c r="N11" s="44">
        <v>1500</v>
      </c>
      <c r="O11" s="45">
        <f>N11/M11</f>
        <v>0.11244377811094453</v>
      </c>
      <c r="P11" s="54">
        <v>1</v>
      </c>
      <c r="Q11" s="44">
        <v>1</v>
      </c>
      <c r="R11" s="45">
        <f>Q11/P11</f>
        <v>1</v>
      </c>
      <c r="S11" s="54">
        <v>1200</v>
      </c>
      <c r="T11" s="44">
        <v>1200</v>
      </c>
      <c r="U11" s="45">
        <f>T11/S11</f>
        <v>1</v>
      </c>
      <c r="V11" s="54">
        <v>122</v>
      </c>
      <c r="W11" s="44">
        <v>14</v>
      </c>
      <c r="X11" s="45">
        <f>W11/V11</f>
        <v>0.11475409836065574</v>
      </c>
      <c r="Y11" s="54">
        <v>22140</v>
      </c>
      <c r="Z11" s="44">
        <v>2600</v>
      </c>
      <c r="AA11" s="45">
        <f>Z11/Y11</f>
        <v>0.11743450767841011</v>
      </c>
    </row>
    <row r="12" spans="1:27" ht="24" customHeight="1">
      <c r="A12" s="85"/>
      <c r="B12" s="87" t="s">
        <v>101</v>
      </c>
      <c r="C12" s="88"/>
      <c r="D12" s="54">
        <v>0</v>
      </c>
      <c r="E12" s="44">
        <v>0</v>
      </c>
      <c r="F12" s="45" t="s">
        <v>70</v>
      </c>
      <c r="G12" s="54">
        <v>0</v>
      </c>
      <c r="H12" s="44">
        <v>0</v>
      </c>
      <c r="I12" s="45" t="s">
        <v>70</v>
      </c>
      <c r="J12" s="54">
        <v>0</v>
      </c>
      <c r="K12" s="44">
        <v>0</v>
      </c>
      <c r="L12" s="45" t="s">
        <v>70</v>
      </c>
      <c r="M12" s="54">
        <v>0</v>
      </c>
      <c r="N12" s="44">
        <v>0</v>
      </c>
      <c r="O12" s="45" t="s">
        <v>70</v>
      </c>
      <c r="P12" s="54">
        <v>0</v>
      </c>
      <c r="Q12" s="44">
        <v>0</v>
      </c>
      <c r="R12" s="45" t="s">
        <v>70</v>
      </c>
      <c r="S12" s="54">
        <v>0</v>
      </c>
      <c r="T12" s="44">
        <v>0</v>
      </c>
      <c r="U12" s="45" t="s">
        <v>70</v>
      </c>
      <c r="V12" s="54">
        <v>0</v>
      </c>
      <c r="W12" s="44">
        <v>0</v>
      </c>
      <c r="X12" s="45" t="s">
        <v>70</v>
      </c>
      <c r="Y12" s="54">
        <v>0</v>
      </c>
      <c r="Z12" s="44">
        <v>0</v>
      </c>
      <c r="AA12" s="45" t="s">
        <v>70</v>
      </c>
    </row>
    <row r="13" spans="1:27" ht="24" customHeight="1">
      <c r="A13" s="86"/>
      <c r="B13" s="87" t="s">
        <v>102</v>
      </c>
      <c r="C13" s="88"/>
      <c r="D13" s="54">
        <v>1403</v>
      </c>
      <c r="E13" s="44">
        <v>749</v>
      </c>
      <c r="F13" s="45">
        <f>E13/D13</f>
        <v>0.533856022808268</v>
      </c>
      <c r="G13" s="54">
        <v>372517</v>
      </c>
      <c r="H13" s="44">
        <v>191862</v>
      </c>
      <c r="I13" s="45">
        <f>H13/G13</f>
        <v>0.5150422665274337</v>
      </c>
      <c r="J13" s="54">
        <v>106</v>
      </c>
      <c r="K13" s="44">
        <v>50</v>
      </c>
      <c r="L13" s="45">
        <f>K13/J13</f>
        <v>0.4716981132075472</v>
      </c>
      <c r="M13" s="54">
        <v>126057</v>
      </c>
      <c r="N13" s="44">
        <v>60182</v>
      </c>
      <c r="O13" s="45">
        <f>N13/M13</f>
        <v>0.4774189453977169</v>
      </c>
      <c r="P13" s="54">
        <v>27</v>
      </c>
      <c r="Q13" s="44">
        <v>12</v>
      </c>
      <c r="R13" s="45">
        <f>Q13/P13</f>
        <v>0.4444444444444444</v>
      </c>
      <c r="S13" s="54">
        <v>21500</v>
      </c>
      <c r="T13" s="44">
        <v>9600</v>
      </c>
      <c r="U13" s="45">
        <f>T13/S13</f>
        <v>0.44651162790697674</v>
      </c>
      <c r="V13" s="54">
        <v>1270</v>
      </c>
      <c r="W13" s="44">
        <v>687</v>
      </c>
      <c r="X13" s="45">
        <f>W13/V13</f>
        <v>0.5409448818897638</v>
      </c>
      <c r="Y13" s="54">
        <v>224960</v>
      </c>
      <c r="Z13" s="44">
        <v>122080</v>
      </c>
      <c r="AA13" s="45">
        <f>Z13/Y13</f>
        <v>0.542674253200569</v>
      </c>
    </row>
    <row r="14" spans="1:27" ht="24" customHeight="1">
      <c r="A14" s="89" t="s">
        <v>103</v>
      </c>
      <c r="B14" s="90"/>
      <c r="C14" s="91"/>
      <c r="D14" s="54"/>
      <c r="E14" s="44"/>
      <c r="F14" s="45"/>
      <c r="G14" s="54"/>
      <c r="H14" s="44"/>
      <c r="I14" s="45"/>
      <c r="J14" s="54"/>
      <c r="K14" s="44"/>
      <c r="L14" s="45"/>
      <c r="M14" s="54"/>
      <c r="N14" s="44"/>
      <c r="O14" s="45"/>
      <c r="P14" s="54"/>
      <c r="Q14" s="44"/>
      <c r="R14" s="45"/>
      <c r="S14" s="54"/>
      <c r="T14" s="44"/>
      <c r="U14" s="45"/>
      <c r="V14" s="54"/>
      <c r="W14" s="44"/>
      <c r="X14" s="46"/>
      <c r="Y14" s="54"/>
      <c r="Z14" s="44"/>
      <c r="AA14" s="46"/>
    </row>
    <row r="15" spans="1:27" ht="24" customHeight="1">
      <c r="A15" s="92"/>
      <c r="B15" s="93"/>
      <c r="C15" s="94"/>
      <c r="D15" s="51"/>
      <c r="E15" s="48"/>
      <c r="F15" s="47"/>
      <c r="G15" s="51"/>
      <c r="H15" s="48"/>
      <c r="I15" s="47"/>
      <c r="J15" s="51"/>
      <c r="K15" s="48"/>
      <c r="L15" s="47"/>
      <c r="M15" s="51"/>
      <c r="N15" s="48"/>
      <c r="O15" s="47"/>
      <c r="P15" s="51"/>
      <c r="Q15" s="48"/>
      <c r="R15" s="47"/>
      <c r="S15" s="51"/>
      <c r="T15" s="48"/>
      <c r="U15" s="47"/>
      <c r="V15" s="51"/>
      <c r="W15" s="48"/>
      <c r="X15" s="46"/>
      <c r="Y15" s="51"/>
      <c r="Z15" s="48"/>
      <c r="AA15" s="47"/>
    </row>
    <row r="16" spans="1:26" ht="21" customHeight="1">
      <c r="A16" s="95" t="s">
        <v>104</v>
      </c>
      <c r="B16" s="95"/>
      <c r="C16" s="95"/>
      <c r="D16" s="95"/>
      <c r="E16" s="6"/>
      <c r="F16" s="28"/>
      <c r="G16" s="5" t="s">
        <v>105</v>
      </c>
      <c r="H16" s="5"/>
      <c r="I16" s="35"/>
      <c r="J16" s="6"/>
      <c r="K16" s="6"/>
      <c r="L16" s="28"/>
      <c r="M16" s="4" t="s">
        <v>106</v>
      </c>
      <c r="N16" s="4"/>
      <c r="O16" s="36"/>
      <c r="P16" s="4"/>
      <c r="Q16" s="4"/>
      <c r="R16" s="36"/>
      <c r="S16" s="5"/>
      <c r="T16" s="5"/>
      <c r="U16" s="35"/>
      <c r="V16" s="7" t="s">
        <v>107</v>
      </c>
      <c r="W16" s="7"/>
      <c r="X16" s="42"/>
      <c r="Y16" s="5"/>
      <c r="Z16" s="5"/>
    </row>
    <row r="17" spans="1:26" ht="21" customHeight="1">
      <c r="A17" s="8"/>
      <c r="B17" s="8"/>
      <c r="C17" s="8"/>
      <c r="D17" s="8"/>
      <c r="E17" s="8"/>
      <c r="F17" s="29"/>
      <c r="G17" s="8"/>
      <c r="H17" s="8"/>
      <c r="I17" s="29"/>
      <c r="J17" s="8"/>
      <c r="K17" s="8"/>
      <c r="L17" s="29"/>
      <c r="M17" s="9" t="s">
        <v>108</v>
      </c>
      <c r="N17" s="9"/>
      <c r="O17" s="37"/>
      <c r="P17" s="9"/>
      <c r="Q17" s="9"/>
      <c r="R17" s="37"/>
      <c r="S17" s="10"/>
      <c r="T17" s="10"/>
      <c r="U17" s="30"/>
      <c r="V17" s="10"/>
      <c r="W17" s="10"/>
      <c r="X17" s="30"/>
      <c r="Y17" s="8"/>
      <c r="Z17" s="8"/>
    </row>
    <row r="18" spans="1:26" ht="21" customHeight="1">
      <c r="A18" s="8"/>
      <c r="B18" s="8"/>
      <c r="C18" s="8"/>
      <c r="D18" s="8"/>
      <c r="E18" s="8"/>
      <c r="F18" s="29"/>
      <c r="G18" s="8"/>
      <c r="H18" s="8"/>
      <c r="I18" s="29"/>
      <c r="J18" s="8"/>
      <c r="K18" s="8"/>
      <c r="L18" s="29"/>
      <c r="M18" s="9"/>
      <c r="N18" s="9"/>
      <c r="O18" s="37"/>
      <c r="P18" s="9"/>
      <c r="Q18" s="9"/>
      <c r="R18" s="37"/>
      <c r="S18" s="10"/>
      <c r="T18" s="10"/>
      <c r="U18" s="30"/>
      <c r="V18" s="10"/>
      <c r="W18" s="10"/>
      <c r="X18" s="30"/>
      <c r="Y18" s="8"/>
      <c r="Z18" s="8"/>
    </row>
    <row r="19" spans="1:26" ht="21" customHeight="1">
      <c r="A19" s="96" t="s">
        <v>109</v>
      </c>
      <c r="B19" s="96"/>
      <c r="C19" s="96"/>
      <c r="D19" s="96"/>
      <c r="E19" s="96"/>
      <c r="F19" s="96"/>
      <c r="G19" s="96"/>
      <c r="H19" s="96"/>
      <c r="I19" s="96"/>
      <c r="J19" s="96"/>
      <c r="K19" s="96"/>
      <c r="L19" s="96"/>
      <c r="M19" s="96"/>
      <c r="N19" s="96"/>
      <c r="O19" s="96"/>
      <c r="P19" s="96"/>
      <c r="Q19" s="96"/>
      <c r="R19" s="96"/>
      <c r="S19" s="96"/>
      <c r="T19" s="96"/>
      <c r="U19" s="96"/>
      <c r="V19" s="96"/>
      <c r="W19" s="96"/>
      <c r="X19" s="96"/>
      <c r="Y19" s="96"/>
      <c r="Z19" s="22"/>
    </row>
    <row r="20" spans="1:26" ht="21" customHeight="1">
      <c r="A20" s="97" t="s">
        <v>110</v>
      </c>
      <c r="B20" s="97"/>
      <c r="C20" s="97"/>
      <c r="D20" s="97"/>
      <c r="E20" s="97"/>
      <c r="F20" s="97"/>
      <c r="G20" s="97"/>
      <c r="H20" s="97"/>
      <c r="I20" s="97"/>
      <c r="J20" s="97"/>
      <c r="K20" s="97"/>
      <c r="L20" s="97"/>
      <c r="M20" s="97"/>
      <c r="N20" s="97"/>
      <c r="O20" s="97"/>
      <c r="P20" s="97"/>
      <c r="Q20" s="97"/>
      <c r="R20" s="97"/>
      <c r="S20" s="97"/>
      <c r="T20" s="97"/>
      <c r="U20" s="97"/>
      <c r="V20" s="97"/>
      <c r="W20" s="97"/>
      <c r="X20" s="97"/>
      <c r="Y20" s="97"/>
      <c r="Z20" s="10"/>
    </row>
    <row r="21" spans="1:26" ht="21" customHeight="1">
      <c r="A21" s="10"/>
      <c r="B21" s="10"/>
      <c r="C21" s="10"/>
      <c r="D21" s="10"/>
      <c r="E21" s="10"/>
      <c r="F21" s="30"/>
      <c r="G21" s="10"/>
      <c r="H21" s="10"/>
      <c r="I21" s="30"/>
      <c r="J21" s="10"/>
      <c r="K21" s="10"/>
      <c r="L21" s="30"/>
      <c r="M21" s="10"/>
      <c r="N21" s="10"/>
      <c r="O21" s="30"/>
      <c r="P21" s="10"/>
      <c r="Q21" s="10"/>
      <c r="R21" s="30"/>
      <c r="S21" s="10"/>
      <c r="T21" s="10"/>
      <c r="U21" s="30"/>
      <c r="V21" s="10"/>
      <c r="W21" s="10"/>
      <c r="X21" s="30"/>
      <c r="Y21" s="10"/>
      <c r="Z21" s="10"/>
    </row>
    <row r="22" spans="1:26" ht="26.25" customHeight="1">
      <c r="A22" s="98" t="s">
        <v>111</v>
      </c>
      <c r="B22" s="98"/>
      <c r="C22" s="98"/>
      <c r="D22" s="98"/>
      <c r="E22" s="98"/>
      <c r="F22" s="98"/>
      <c r="G22" s="98"/>
      <c r="H22" s="98"/>
      <c r="I22" s="98"/>
      <c r="J22" s="98"/>
      <c r="K22" s="98"/>
      <c r="L22" s="98"/>
      <c r="M22" s="98"/>
      <c r="N22" s="98"/>
      <c r="O22" s="98"/>
      <c r="P22" s="98"/>
      <c r="Q22" s="98"/>
      <c r="R22" s="98"/>
      <c r="S22" s="98"/>
      <c r="T22" s="98"/>
      <c r="U22" s="98"/>
      <c r="V22" s="98"/>
      <c r="W22" s="98"/>
      <c r="X22" s="98"/>
      <c r="Y22" s="98"/>
      <c r="Z22" s="18"/>
    </row>
    <row r="23" spans="1:26" ht="19.5" customHeight="1">
      <c r="A23" s="11"/>
      <c r="B23" s="11"/>
      <c r="C23" s="11"/>
      <c r="D23" s="12"/>
      <c r="E23" s="12"/>
      <c r="F23" s="31"/>
      <c r="G23" s="12"/>
      <c r="H23" s="12"/>
      <c r="I23" s="31"/>
      <c r="J23" s="12"/>
      <c r="K23" s="12"/>
      <c r="L23" s="31"/>
      <c r="M23" s="12"/>
      <c r="N23" s="12"/>
      <c r="O23" s="31"/>
      <c r="P23" s="12"/>
      <c r="Q23" s="12"/>
      <c r="R23" s="31"/>
      <c r="S23" s="13"/>
      <c r="T23" s="13"/>
      <c r="U23" s="41"/>
      <c r="V23" s="13"/>
      <c r="W23" s="13"/>
      <c r="X23" s="41"/>
      <c r="Y23" s="13"/>
      <c r="Z23" s="13"/>
    </row>
    <row r="24" spans="1:26" ht="19.5" customHeight="1">
      <c r="A24" s="14" t="s">
        <v>112</v>
      </c>
      <c r="B24" s="14"/>
      <c r="C24" s="14"/>
      <c r="D24" s="14"/>
      <c r="E24" s="14"/>
      <c r="F24" s="32"/>
      <c r="G24" s="14"/>
      <c r="H24" s="14"/>
      <c r="I24" s="32"/>
      <c r="J24" s="14"/>
      <c r="K24" s="14"/>
      <c r="L24" s="32"/>
      <c r="M24" s="14"/>
      <c r="N24" s="14"/>
      <c r="O24" s="32"/>
      <c r="P24" s="14"/>
      <c r="Q24" s="14"/>
      <c r="R24" s="32"/>
      <c r="S24" s="14"/>
      <c r="T24" s="14"/>
      <c r="U24" s="32"/>
      <c r="V24" s="14"/>
      <c r="W24" s="14"/>
      <c r="X24" s="32"/>
      <c r="Y24" s="14"/>
      <c r="Z24" s="14"/>
    </row>
    <row r="25" spans="1:26" ht="19.5" customHeight="1">
      <c r="A25" s="14" t="s">
        <v>113</v>
      </c>
      <c r="B25" s="14"/>
      <c r="C25" s="14"/>
      <c r="D25" s="15"/>
      <c r="E25" s="15"/>
      <c r="F25" s="33"/>
      <c r="G25" s="15"/>
      <c r="H25" s="15"/>
      <c r="I25" s="33"/>
      <c r="J25" s="15"/>
      <c r="K25" s="15"/>
      <c r="L25" s="33"/>
      <c r="M25" s="15"/>
      <c r="N25" s="15"/>
      <c r="O25" s="33"/>
      <c r="P25" s="15"/>
      <c r="Q25" s="15"/>
      <c r="R25" s="33"/>
      <c r="S25" s="15"/>
      <c r="T25" s="15"/>
      <c r="U25" s="33"/>
      <c r="V25" s="15"/>
      <c r="W25" s="15"/>
      <c r="X25" s="33"/>
      <c r="Y25" s="15"/>
      <c r="Z25" s="15"/>
    </row>
    <row r="26" spans="1:26" ht="19.5" customHeight="1">
      <c r="A26" s="14" t="s">
        <v>114</v>
      </c>
      <c r="B26" s="14"/>
      <c r="C26" s="14"/>
      <c r="D26" s="14"/>
      <c r="E26" s="14"/>
      <c r="F26" s="32"/>
      <c r="G26" s="14"/>
      <c r="H26" s="14"/>
      <c r="I26" s="32"/>
      <c r="J26" s="14"/>
      <c r="K26" s="14"/>
      <c r="L26" s="32"/>
      <c r="M26" s="14"/>
      <c r="N26" s="14"/>
      <c r="O26" s="32"/>
      <c r="P26" s="14"/>
      <c r="Q26" s="14"/>
      <c r="R26" s="32"/>
      <c r="S26" s="14"/>
      <c r="T26" s="14"/>
      <c r="U26" s="32"/>
      <c r="V26" s="14"/>
      <c r="W26" s="14"/>
      <c r="X26" s="32"/>
      <c r="Y26" s="14"/>
      <c r="Z26" s="14"/>
    </row>
    <row r="27" spans="1:26" ht="16.5">
      <c r="A27" s="14" t="s">
        <v>115</v>
      </c>
      <c r="B27" s="14"/>
      <c r="C27" s="14"/>
      <c r="D27" s="14"/>
      <c r="E27" s="14"/>
      <c r="F27" s="32"/>
      <c r="G27" s="14"/>
      <c r="H27" s="14"/>
      <c r="I27" s="32"/>
      <c r="J27" s="14"/>
      <c r="K27" s="14"/>
      <c r="L27" s="32"/>
      <c r="M27" s="14"/>
      <c r="N27" s="14"/>
      <c r="O27" s="32"/>
      <c r="P27" s="14"/>
      <c r="Q27" s="14"/>
      <c r="R27" s="32"/>
      <c r="S27" s="14"/>
      <c r="T27" s="14"/>
      <c r="U27" s="32"/>
      <c r="V27" s="14"/>
      <c r="W27" s="14"/>
      <c r="X27" s="32"/>
      <c r="Y27" s="14"/>
      <c r="Z27" s="14"/>
    </row>
    <row r="28" spans="1:27" s="16" customFormat="1" ht="16.5" customHeight="1">
      <c r="A28" s="99" t="s">
        <v>116</v>
      </c>
      <c r="B28" s="99"/>
      <c r="C28" s="99"/>
      <c r="D28" s="99"/>
      <c r="E28" s="99"/>
      <c r="F28" s="99"/>
      <c r="G28" s="99"/>
      <c r="H28" s="99"/>
      <c r="I28" s="99"/>
      <c r="J28" s="99"/>
      <c r="K28" s="99"/>
      <c r="L28" s="99"/>
      <c r="M28" s="99"/>
      <c r="N28" s="99"/>
      <c r="O28" s="99"/>
      <c r="P28" s="99"/>
      <c r="Q28" s="99"/>
      <c r="R28" s="99"/>
      <c r="S28" s="99"/>
      <c r="T28" s="99"/>
      <c r="U28" s="99"/>
      <c r="V28" s="99"/>
      <c r="W28" s="99"/>
      <c r="X28" s="99"/>
      <c r="Y28" s="99"/>
      <c r="Z28" s="19"/>
      <c r="AA28" s="43"/>
    </row>
    <row r="29" spans="1:26" ht="19.5" customHeight="1">
      <c r="A29" s="14" t="s">
        <v>117</v>
      </c>
      <c r="B29" s="14"/>
      <c r="C29" s="14"/>
      <c r="D29" s="14"/>
      <c r="E29" s="14"/>
      <c r="F29" s="32"/>
      <c r="G29" s="14"/>
      <c r="H29" s="14"/>
      <c r="I29" s="32"/>
      <c r="J29" s="14"/>
      <c r="K29" s="14"/>
      <c r="L29" s="32"/>
      <c r="M29" s="14"/>
      <c r="N29" s="14"/>
      <c r="O29" s="32"/>
      <c r="P29" s="14"/>
      <c r="Q29" s="14"/>
      <c r="R29" s="32"/>
      <c r="S29" s="14"/>
      <c r="T29" s="14"/>
      <c r="U29" s="32"/>
      <c r="V29" s="14"/>
      <c r="W29" s="14"/>
      <c r="X29" s="32"/>
      <c r="Y29" s="14"/>
      <c r="Z29" s="14"/>
    </row>
    <row r="30" spans="1:26" ht="19.5" customHeight="1">
      <c r="A30" s="17" t="s">
        <v>118</v>
      </c>
      <c r="B30" s="17"/>
      <c r="C30" s="17"/>
      <c r="D30" s="14"/>
      <c r="E30" s="14"/>
      <c r="F30" s="32"/>
      <c r="G30" s="14"/>
      <c r="H30" s="14"/>
      <c r="I30" s="32"/>
      <c r="J30" s="14"/>
      <c r="K30" s="14"/>
      <c r="L30" s="32"/>
      <c r="M30" s="14"/>
      <c r="N30" s="14"/>
      <c r="O30" s="32"/>
      <c r="P30" s="14"/>
      <c r="Q30" s="14"/>
      <c r="R30" s="32"/>
      <c r="S30" s="14"/>
      <c r="T30" s="14"/>
      <c r="U30" s="32"/>
      <c r="V30" s="14"/>
      <c r="W30" s="14"/>
      <c r="X30" s="32"/>
      <c r="Y30" s="14"/>
      <c r="Z30" s="14"/>
    </row>
    <row r="31" spans="1:26" ht="19.5" customHeight="1">
      <c r="A31" s="14" t="s">
        <v>119</v>
      </c>
      <c r="B31" s="14"/>
      <c r="C31" s="14"/>
      <c r="D31" s="15"/>
      <c r="E31" s="15"/>
      <c r="F31" s="33"/>
      <c r="G31" s="15"/>
      <c r="H31" s="15"/>
      <c r="I31" s="33"/>
      <c r="J31" s="15"/>
      <c r="K31" s="15"/>
      <c r="L31" s="33"/>
      <c r="M31" s="15"/>
      <c r="N31" s="15"/>
      <c r="O31" s="33"/>
      <c r="P31" s="15"/>
      <c r="Q31" s="15"/>
      <c r="R31" s="33"/>
      <c r="S31" s="15"/>
      <c r="T31" s="15"/>
      <c r="U31" s="33"/>
      <c r="V31" s="15"/>
      <c r="W31" s="15"/>
      <c r="X31" s="33"/>
      <c r="Y31" s="15"/>
      <c r="Z31" s="15"/>
    </row>
    <row r="32" spans="1:26" ht="19.5" customHeight="1">
      <c r="A32" s="17" t="s">
        <v>120</v>
      </c>
      <c r="B32" s="17"/>
      <c r="C32" s="17"/>
      <c r="D32" s="14"/>
      <c r="E32" s="14"/>
      <c r="F32" s="32"/>
      <c r="G32" s="14"/>
      <c r="H32" s="14"/>
      <c r="I32" s="32"/>
      <c r="J32" s="14"/>
      <c r="K32" s="14"/>
      <c r="L32" s="32"/>
      <c r="M32" s="14"/>
      <c r="N32" s="14"/>
      <c r="O32" s="32"/>
      <c r="P32" s="14"/>
      <c r="Q32" s="14"/>
      <c r="R32" s="32"/>
      <c r="S32" s="14"/>
      <c r="T32" s="14"/>
      <c r="U32" s="32"/>
      <c r="V32" s="14"/>
      <c r="W32" s="14"/>
      <c r="X32" s="32"/>
      <c r="Y32" s="14"/>
      <c r="Z32" s="14"/>
    </row>
    <row r="33" spans="1:26" ht="19.5" customHeight="1">
      <c r="A33" s="14" t="s">
        <v>121</v>
      </c>
      <c r="B33" s="14"/>
      <c r="C33" s="14"/>
      <c r="D33" s="15"/>
      <c r="E33" s="15"/>
      <c r="F33" s="33"/>
      <c r="G33" s="15"/>
      <c r="H33" s="15"/>
      <c r="I33" s="33"/>
      <c r="J33" s="15"/>
      <c r="K33" s="15"/>
      <c r="L33" s="33"/>
      <c r="M33" s="15"/>
      <c r="N33" s="15"/>
      <c r="O33" s="33"/>
      <c r="P33" s="15"/>
      <c r="Q33" s="15"/>
      <c r="R33" s="33"/>
      <c r="S33" s="15"/>
      <c r="T33" s="15"/>
      <c r="U33" s="33"/>
      <c r="V33" s="15"/>
      <c r="W33" s="15"/>
      <c r="X33" s="33"/>
      <c r="Y33" s="15"/>
      <c r="Z33" s="15"/>
    </row>
    <row r="34" spans="1:26" ht="19.5" customHeight="1">
      <c r="A34" s="17" t="s">
        <v>122</v>
      </c>
      <c r="B34" s="17"/>
      <c r="C34" s="17"/>
      <c r="D34" s="14"/>
      <c r="E34" s="14"/>
      <c r="F34" s="32"/>
      <c r="G34" s="14"/>
      <c r="H34" s="14"/>
      <c r="I34" s="32"/>
      <c r="J34" s="14"/>
      <c r="K34" s="14"/>
      <c r="L34" s="32"/>
      <c r="M34" s="14"/>
      <c r="N34" s="14"/>
      <c r="O34" s="32"/>
      <c r="P34" s="14"/>
      <c r="Q34" s="14"/>
      <c r="R34" s="32"/>
      <c r="S34" s="14"/>
      <c r="T34" s="14"/>
      <c r="U34" s="32"/>
      <c r="V34" s="14"/>
      <c r="W34" s="14"/>
      <c r="X34" s="32"/>
      <c r="Y34" s="14"/>
      <c r="Z34" s="14"/>
    </row>
    <row r="35" spans="1:26" ht="19.5" customHeight="1">
      <c r="A35" s="14" t="s">
        <v>123</v>
      </c>
      <c r="B35" s="14"/>
      <c r="C35" s="14"/>
      <c r="D35" s="14"/>
      <c r="E35" s="14"/>
      <c r="F35" s="32"/>
      <c r="G35" s="14"/>
      <c r="H35" s="14"/>
      <c r="I35" s="32"/>
      <c r="J35" s="14"/>
      <c r="K35" s="14"/>
      <c r="L35" s="32"/>
      <c r="M35" s="14"/>
      <c r="N35" s="14"/>
      <c r="O35" s="32"/>
      <c r="P35" s="14"/>
      <c r="Q35" s="14"/>
      <c r="R35" s="32"/>
      <c r="S35" s="14"/>
      <c r="T35" s="14"/>
      <c r="U35" s="32"/>
      <c r="V35" s="14"/>
      <c r="W35" s="14"/>
      <c r="X35" s="32"/>
      <c r="Y35" s="14"/>
      <c r="Z35" s="14"/>
    </row>
    <row r="36" spans="1:26" ht="19.5" customHeight="1">
      <c r="A36" s="14" t="s">
        <v>124</v>
      </c>
      <c r="B36" s="14"/>
      <c r="C36" s="14"/>
      <c r="D36" s="14"/>
      <c r="E36" s="14"/>
      <c r="F36" s="32"/>
      <c r="G36" s="14"/>
      <c r="H36" s="14"/>
      <c r="I36" s="32"/>
      <c r="J36" s="14"/>
      <c r="K36" s="14"/>
      <c r="L36" s="32"/>
      <c r="M36" s="14"/>
      <c r="N36" s="14"/>
      <c r="O36" s="32"/>
      <c r="P36" s="14"/>
      <c r="Q36" s="14"/>
      <c r="R36" s="32"/>
      <c r="S36" s="14"/>
      <c r="T36" s="14"/>
      <c r="U36" s="32"/>
      <c r="V36" s="14"/>
      <c r="W36" s="14"/>
      <c r="X36" s="32"/>
      <c r="Y36" s="14"/>
      <c r="Z36" s="14"/>
    </row>
  </sheetData>
  <sheetProtection/>
  <mergeCells count="25">
    <mergeCell ref="A14:C15"/>
    <mergeCell ref="A16:D16"/>
    <mergeCell ref="A19:Y19"/>
    <mergeCell ref="A20:Y20"/>
    <mergeCell ref="A22:Y22"/>
    <mergeCell ref="A28:Y28"/>
    <mergeCell ref="A8:C8"/>
    <mergeCell ref="A9:A13"/>
    <mergeCell ref="B9:C9"/>
    <mergeCell ref="B10:C10"/>
    <mergeCell ref="B12:C12"/>
    <mergeCell ref="B13:C13"/>
    <mergeCell ref="A5:S5"/>
    <mergeCell ref="V5:Y5"/>
    <mergeCell ref="A6:C6"/>
    <mergeCell ref="D6:I6"/>
    <mergeCell ref="J6:O6"/>
    <mergeCell ref="P6:U6"/>
    <mergeCell ref="V6:AA6"/>
    <mergeCell ref="A2:C2"/>
    <mergeCell ref="V2:Y2"/>
    <mergeCell ref="A3:C3"/>
    <mergeCell ref="D3:G3"/>
    <mergeCell ref="V3:Y3"/>
    <mergeCell ref="A4:Y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project1301</dc:creator>
  <cp:keywords/>
  <dc:description/>
  <cp:lastModifiedBy>張勇翔</cp:lastModifiedBy>
  <cp:lastPrinted>2020-02-25T07:03:11Z</cp:lastPrinted>
  <dcterms:created xsi:type="dcterms:W3CDTF">2010-03-02T03:22:06Z</dcterms:created>
  <dcterms:modified xsi:type="dcterms:W3CDTF">2020-11-09T09:22:53Z</dcterms:modified>
  <cp:category/>
  <cp:version/>
  <cp:contentType/>
  <cp:contentStatus/>
</cp:coreProperties>
</file>